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6" activeTab="12"/>
  </bookViews>
  <sheets>
    <sheet name="2011-12-13" sheetId="1" r:id="rId1"/>
    <sheet name="2010-11-12" sheetId="2" r:id="rId2"/>
    <sheet name="2007-9" sheetId="3" r:id="rId3"/>
    <sheet name="2008-10" sheetId="4" r:id="rId4"/>
    <sheet name="2012-13-14-15" sheetId="5" r:id="rId5"/>
    <sheet name="2013-14-15-16" sheetId="6" r:id="rId6"/>
    <sheet name="2015-16-17" sheetId="7" r:id="rId7"/>
    <sheet name="2016-17-18" sheetId="8" r:id="rId8"/>
    <sheet name="2017-18-19" sheetId="9" r:id="rId9"/>
    <sheet name="2018-19-20" sheetId="10" r:id="rId10"/>
    <sheet name="2019-20-21" sheetId="11" r:id="rId11"/>
    <sheet name="2020-21-22" sheetId="12" r:id="rId12"/>
    <sheet name="2020-2024" sheetId="13" r:id="rId13"/>
  </sheets>
  <definedNames/>
  <calcPr fullCalcOnLoad="1"/>
</workbook>
</file>

<file path=xl/sharedStrings.xml><?xml version="1.0" encoding="utf-8"?>
<sst xmlns="http://schemas.openxmlformats.org/spreadsheetml/2006/main" count="671" uniqueCount="128">
  <si>
    <t>Rozpočtový výhled  obce na rok 2007 - 2009</t>
  </si>
  <si>
    <t>na základě § 3 zákona č. 250/2000 Sb.</t>
  </si>
  <si>
    <t>P ř í j m y   (v tisících Kč)</t>
  </si>
  <si>
    <t>C e l k e m</t>
  </si>
  <si>
    <t>V ý d a j e  (v tisících Kč)</t>
  </si>
  <si>
    <t>Nedaňové příjmy:</t>
  </si>
  <si>
    <t>Daňové příjmy</t>
  </si>
  <si>
    <t>Nedaňové příjmy</t>
  </si>
  <si>
    <t>Kapitálové příjmy</t>
  </si>
  <si>
    <t>Běžné výdaje</t>
  </si>
  <si>
    <t>Kapitálové výdaje</t>
  </si>
  <si>
    <t>Příjmy z poskytovaných služeb</t>
  </si>
  <si>
    <t>Příjmy z pronájmu pozemků</t>
  </si>
  <si>
    <t>Příjmy z pronájmu nebytových prostor</t>
  </si>
  <si>
    <t>Příjmy z úroků</t>
  </si>
  <si>
    <t>Přijaté neinv.estiční dary</t>
  </si>
  <si>
    <t>Splátky půjčených protředků od obyv.</t>
  </si>
  <si>
    <t>Kapitálové příjmy:</t>
  </si>
  <si>
    <t>Příjmy z prodeje pozemků</t>
  </si>
  <si>
    <t>Běžné výdaje  (provoz obce)</t>
  </si>
  <si>
    <t>třída 5</t>
  </si>
  <si>
    <t>třída 6</t>
  </si>
  <si>
    <t>Budovy, stavby haly</t>
  </si>
  <si>
    <t>Dopravní prostředky</t>
  </si>
  <si>
    <t>Výpočetní technika</t>
  </si>
  <si>
    <t>Pozemky</t>
  </si>
  <si>
    <t>V Čavisově 14.12.2006</t>
  </si>
  <si>
    <t>reserva - financování</t>
  </si>
  <si>
    <t>Rozpočtový výhled na rok 2008 - 2010</t>
  </si>
  <si>
    <t>V Čavisově 30.11.2007</t>
  </si>
  <si>
    <t>v tis. Kč</t>
  </si>
  <si>
    <t>Příjmy</t>
  </si>
  <si>
    <t>Výdaje</t>
  </si>
  <si>
    <t>Třída</t>
  </si>
  <si>
    <t xml:space="preserve">Příjmy </t>
  </si>
  <si>
    <t>Tř. I.</t>
  </si>
  <si>
    <t>daňové příjmy</t>
  </si>
  <si>
    <t>Tř. II.</t>
  </si>
  <si>
    <t>nedaňové příjmy</t>
  </si>
  <si>
    <t>Tř. III.</t>
  </si>
  <si>
    <t>kapitálové příjmy</t>
  </si>
  <si>
    <t>Tř. IV.</t>
  </si>
  <si>
    <t>dotace</t>
  </si>
  <si>
    <t>Tř. VIII.</t>
  </si>
  <si>
    <t xml:space="preserve">Financování  </t>
  </si>
  <si>
    <t>Splátka úvěru</t>
  </si>
  <si>
    <t>úroky z úvěru</t>
  </si>
  <si>
    <t>rezerva</t>
  </si>
  <si>
    <t>Tř.V.</t>
  </si>
  <si>
    <t xml:space="preserve">Výdaje </t>
  </si>
  <si>
    <t>Celkem</t>
  </si>
  <si>
    <t>podpis</t>
  </si>
  <si>
    <t>Vyvěšeno dne:</t>
  </si>
  <si>
    <t>Sejmuto dne:</t>
  </si>
  <si>
    <t>Schváleno zastupitelstvem obce  dne ……15.12.2008  usnesením č…16….. pod bodem …192/16…………..</t>
  </si>
  <si>
    <t>Rozpočtový výhled obce Čavisov                                                                                        na r. 2010,  2011,  2012                                                                                                               na základě § 3 zákona č. 250/2000 Sb.</t>
  </si>
  <si>
    <t>Starosta obce Čavisov - Šipula Milan</t>
  </si>
  <si>
    <t>P</t>
  </si>
  <si>
    <t>P1</t>
  </si>
  <si>
    <t>P2</t>
  </si>
  <si>
    <t>P3</t>
  </si>
  <si>
    <t>P4</t>
  </si>
  <si>
    <t>Příjmy celkem</t>
  </si>
  <si>
    <t>Počáteční stav k 1. 1.</t>
  </si>
  <si>
    <t>ř. 4010</t>
  </si>
  <si>
    <t>ř. 4020</t>
  </si>
  <si>
    <t>ř. 4030</t>
  </si>
  <si>
    <t>ř. 4040</t>
  </si>
  <si>
    <t>V</t>
  </si>
  <si>
    <t>V1</t>
  </si>
  <si>
    <t>Tř. V</t>
  </si>
  <si>
    <t>Tř. VI.</t>
  </si>
  <si>
    <t>ř. 4210</t>
  </si>
  <si>
    <t>ř. 4220</t>
  </si>
  <si>
    <t>V2</t>
  </si>
  <si>
    <t>Výdaje celkem</t>
  </si>
  <si>
    <t>ř. 8115</t>
  </si>
  <si>
    <t>Změna stavu kr. prostř.</t>
  </si>
  <si>
    <t>Splátky dlouhod. Úvěru</t>
  </si>
  <si>
    <t>ř. 8124</t>
  </si>
  <si>
    <t>Financování celkem</t>
  </si>
  <si>
    <t>ř. 4200</t>
  </si>
  <si>
    <t>Schváleno dne:</t>
  </si>
  <si>
    <t>ř. 4430</t>
  </si>
  <si>
    <t xml:space="preserve"> </t>
  </si>
  <si>
    <t>Hotovost bez PS</t>
  </si>
  <si>
    <t>Starostka obce ing. Dedková Jana</t>
  </si>
  <si>
    <t>Komentář:</t>
  </si>
  <si>
    <t>Dlouhodobý úvěr bude splácen ve výši 300tis, Kč ročně a to dle uzavřené smlouvy s příslušným bankovním ústavem.</t>
  </si>
  <si>
    <t>Kapitálové příjmy jsou tvořeny z části částkou 40 tis., dle smlouvy s SmVaK a to až do roku 2019</t>
  </si>
  <si>
    <t>V5</t>
  </si>
  <si>
    <t>-F</t>
  </si>
  <si>
    <t>Rozpočtový výhled obce Čavisov na základě §3 zák. č. 250/2000Sb.</t>
  </si>
  <si>
    <t>Splácet se bude do r. 2015.</t>
  </si>
  <si>
    <t>Usnesením č. IV/39</t>
  </si>
  <si>
    <t>Rezerva</t>
  </si>
  <si>
    <t>CELKEM</t>
  </si>
  <si>
    <t>VIII/89</t>
  </si>
  <si>
    <t xml:space="preserve">Dlouhodobý úvěr ve výši 3mil. Byl zřízen v r. 2014 pro revitalizaci MŠ a splácet se bude do r. 2019. Výše ročních splátek 631tis. </t>
  </si>
  <si>
    <t>Vyvěšeno dne: 24.11.2014</t>
  </si>
  <si>
    <t>Sejmuto dne: 12.12.2014</t>
  </si>
  <si>
    <t xml:space="preserve">Schváleno dne: </t>
  </si>
  <si>
    <t xml:space="preserve">číslo usnesení: </t>
  </si>
  <si>
    <t>návrh</t>
  </si>
  <si>
    <t>Sejmuto dne: 10.12.2014</t>
  </si>
  <si>
    <t>Schváleno dne: 10. 12. 2014</t>
  </si>
  <si>
    <t>III/25</t>
  </si>
  <si>
    <t xml:space="preserve">Vyvěšeno dne: </t>
  </si>
  <si>
    <t>Návrh vyvěšen dne: 29. 11. 2016</t>
  </si>
  <si>
    <t>Sejmut dne:19. 12. 2016</t>
  </si>
  <si>
    <t xml:space="preserve">Schválen dne: 19. 12. 2016 </t>
  </si>
  <si>
    <t>č. usnesení: XV/176</t>
  </si>
  <si>
    <t xml:space="preserve">Dlouhodobý úvěr ve výši 3mil. Byl zřízen v r. 2014 pro revitalizaci MŠ a splácet se bude do r. 2019 </t>
  </si>
  <si>
    <t>Návrh vyvěšen dne: 16. 11. 2017</t>
  </si>
  <si>
    <t>Sejmut dne: 4. 12. 2017</t>
  </si>
  <si>
    <t xml:space="preserve">Schválen dne: </t>
  </si>
  <si>
    <t>č. usnesení:</t>
  </si>
  <si>
    <t>Rozpočtový výhled obce Čavisov na základě §3 zák. č. 250/2000Sb. - NÁVRH</t>
  </si>
  <si>
    <t>Střednědobý výhled rozpočtu obce Čavisov na základě §3 zák. č. 250/2000Sb. - NÁVRH</t>
  </si>
  <si>
    <t>rozvaha</t>
  </si>
  <si>
    <t>Dlouhodobé pohledávky</t>
  </si>
  <si>
    <t>Dlouhodobé závazky</t>
  </si>
  <si>
    <t xml:space="preserve">Návrh vyvěšen dne: </t>
  </si>
  <si>
    <t xml:space="preserve">Sejmut dne: </t>
  </si>
  <si>
    <t>Čerpání dlouhod. úvěru</t>
  </si>
  <si>
    <t>Splátky dlouhod. úvěru</t>
  </si>
  <si>
    <t>ř. 8123</t>
  </si>
  <si>
    <t xml:space="preserve">Předpokládaný revolvingový úvěr k běžnému účtu do limitu čerpání 17 mil. Kč, předpokládané splátky úvěru 2020-2022 ve výši 650 tis. Kč, od roku 2023 ve výši 850 tis.Kč, doba splácení úvěru dle skutečně vyčerpaných prostředků.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</si>
</sst>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2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49" fontId="9" fillId="0" borderId="17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4" fillId="34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/>
    </xf>
    <xf numFmtId="0" fontId="0" fillId="34" borderId="16" xfId="0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7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J31"/>
    </sheetView>
  </sheetViews>
  <sheetFormatPr defaultColWidth="9.140625" defaultRowHeight="12.75"/>
  <cols>
    <col min="3" max="3" width="23.7109375" style="0" customWidth="1"/>
    <col min="4" max="4" width="11.28125" style="0" customWidth="1"/>
    <col min="5" max="5" width="9.7109375" style="0" customWidth="1"/>
    <col min="7" max="7" width="8.57421875" style="0" customWidth="1"/>
    <col min="8" max="8" width="8.421875" style="0" customWidth="1"/>
    <col min="9" max="9" width="9.7109375" style="0" customWidth="1"/>
    <col min="10" max="10" width="9.421875" style="0" customWidth="1"/>
    <col min="11" max="11" width="13.28125" style="0" customWidth="1"/>
    <col min="12" max="12" width="11.28125" style="0" customWidth="1"/>
  </cols>
  <sheetData>
    <row r="1" spans="1:12" ht="20.25">
      <c r="A1" s="98"/>
      <c r="B1" s="136" t="s">
        <v>55</v>
      </c>
      <c r="C1" s="136"/>
      <c r="D1" s="136"/>
      <c r="E1" s="136"/>
      <c r="F1" s="136"/>
      <c r="G1" s="136"/>
      <c r="H1" s="136"/>
      <c r="I1" s="136"/>
      <c r="J1" s="137"/>
      <c r="K1" s="69"/>
      <c r="L1" s="69"/>
    </row>
    <row r="2" spans="1:12" ht="18">
      <c r="A2" s="84"/>
      <c r="B2" s="36"/>
      <c r="C2" s="39"/>
      <c r="D2" s="39"/>
      <c r="E2" s="138">
        <v>2011</v>
      </c>
      <c r="F2" s="138"/>
      <c r="G2" s="138">
        <v>2012</v>
      </c>
      <c r="H2" s="138"/>
      <c r="I2" s="138">
        <v>2013</v>
      </c>
      <c r="J2" s="139"/>
      <c r="K2" s="69" t="s">
        <v>84</v>
      </c>
      <c r="L2" s="69" t="s">
        <v>84</v>
      </c>
    </row>
    <row r="3" spans="1:12" ht="18">
      <c r="A3" s="84"/>
      <c r="B3" s="36"/>
      <c r="C3" s="39"/>
      <c r="D3" s="39"/>
      <c r="E3" s="134" t="s">
        <v>30</v>
      </c>
      <c r="F3" s="134"/>
      <c r="G3" s="134" t="s">
        <v>30</v>
      </c>
      <c r="H3" s="134"/>
      <c r="I3" s="134" t="s">
        <v>30</v>
      </c>
      <c r="J3" s="135"/>
      <c r="K3" s="69"/>
      <c r="L3" s="69"/>
    </row>
    <row r="4" spans="1:12" s="22" customFormat="1" ht="13.5" customHeight="1">
      <c r="A4" s="85"/>
      <c r="B4" s="78"/>
      <c r="C4" s="23" t="s">
        <v>63</v>
      </c>
      <c r="D4" s="23"/>
      <c r="E4" s="79">
        <v>800</v>
      </c>
      <c r="F4" s="79"/>
      <c r="G4" s="79">
        <v>700</v>
      </c>
      <c r="H4" s="79"/>
      <c r="I4" s="79">
        <v>500</v>
      </c>
      <c r="J4" s="86"/>
      <c r="K4" s="77"/>
      <c r="L4" s="77"/>
    </row>
    <row r="5" spans="1:12" s="22" customFormat="1" ht="13.5" customHeight="1">
      <c r="A5" s="85"/>
      <c r="B5" s="78"/>
      <c r="C5" s="23"/>
      <c r="D5" s="23"/>
      <c r="E5" s="79"/>
      <c r="F5" s="79"/>
      <c r="G5" s="79"/>
      <c r="H5" s="79"/>
      <c r="I5" s="79"/>
      <c r="J5" s="86"/>
      <c r="K5" s="77"/>
      <c r="L5" s="77"/>
    </row>
    <row r="6" spans="1:12" ht="12.75">
      <c r="A6" s="84"/>
      <c r="B6" s="36"/>
      <c r="C6" s="36"/>
      <c r="D6" s="36"/>
      <c r="E6" s="80" t="s">
        <v>31</v>
      </c>
      <c r="F6" s="80" t="s">
        <v>32</v>
      </c>
      <c r="G6" s="80" t="s">
        <v>31</v>
      </c>
      <c r="H6" s="80" t="s">
        <v>32</v>
      </c>
      <c r="I6" s="80" t="s">
        <v>31</v>
      </c>
      <c r="J6" s="87" t="s">
        <v>32</v>
      </c>
      <c r="K6" s="69"/>
      <c r="L6" s="69"/>
    </row>
    <row r="7" spans="1:12" ht="15.75">
      <c r="A7" s="84"/>
      <c r="B7" s="68" t="s">
        <v>33</v>
      </c>
      <c r="C7" s="53" t="s">
        <v>34</v>
      </c>
      <c r="D7" s="81"/>
      <c r="E7" s="44"/>
      <c r="F7" s="44"/>
      <c r="G7" s="44"/>
      <c r="H7" s="44"/>
      <c r="I7" s="44"/>
      <c r="J7" s="88"/>
      <c r="K7" s="69"/>
      <c r="L7" s="69"/>
    </row>
    <row r="8" spans="1:12" ht="15">
      <c r="A8" s="84" t="s">
        <v>58</v>
      </c>
      <c r="B8" s="36" t="s">
        <v>35</v>
      </c>
      <c r="C8" s="46" t="s">
        <v>36</v>
      </c>
      <c r="D8" s="81" t="s">
        <v>64</v>
      </c>
      <c r="E8" s="46">
        <v>3000</v>
      </c>
      <c r="F8" s="46"/>
      <c r="G8" s="46">
        <v>3500</v>
      </c>
      <c r="H8" s="46"/>
      <c r="I8" s="46">
        <v>3600</v>
      </c>
      <c r="J8" s="89"/>
      <c r="K8" s="69"/>
      <c r="L8" s="69"/>
    </row>
    <row r="9" spans="1:12" ht="15">
      <c r="A9" s="84" t="s">
        <v>59</v>
      </c>
      <c r="B9" s="36" t="s">
        <v>37</v>
      </c>
      <c r="C9" s="46" t="s">
        <v>38</v>
      </c>
      <c r="D9" s="81" t="s">
        <v>65</v>
      </c>
      <c r="E9" s="46">
        <v>200</v>
      </c>
      <c r="F9" s="46"/>
      <c r="G9" s="46">
        <v>230</v>
      </c>
      <c r="H9" s="46"/>
      <c r="I9" s="46">
        <v>90</v>
      </c>
      <c r="J9" s="89"/>
      <c r="K9" s="69"/>
      <c r="L9" s="69"/>
    </row>
    <row r="10" spans="1:12" ht="15">
      <c r="A10" s="84" t="s">
        <v>60</v>
      </c>
      <c r="B10" s="36" t="s">
        <v>39</v>
      </c>
      <c r="C10" s="46" t="s">
        <v>40</v>
      </c>
      <c r="D10" s="81" t="s">
        <v>66</v>
      </c>
      <c r="E10" s="46">
        <v>10</v>
      </c>
      <c r="F10" s="46"/>
      <c r="G10" s="46">
        <v>20</v>
      </c>
      <c r="H10" s="46"/>
      <c r="I10" s="46">
        <v>0</v>
      </c>
      <c r="J10" s="89"/>
      <c r="K10" s="69"/>
      <c r="L10" s="69"/>
    </row>
    <row r="11" spans="1:12" ht="15">
      <c r="A11" s="84" t="s">
        <v>61</v>
      </c>
      <c r="B11" s="36" t="s">
        <v>41</v>
      </c>
      <c r="C11" s="46" t="s">
        <v>42</v>
      </c>
      <c r="D11" s="82" t="s">
        <v>67</v>
      </c>
      <c r="E11" s="46">
        <v>50</v>
      </c>
      <c r="F11" s="46"/>
      <c r="G11" s="46">
        <v>60</v>
      </c>
      <c r="H11" s="46"/>
      <c r="I11" s="46">
        <v>0</v>
      </c>
      <c r="J11" s="89"/>
      <c r="K11" s="69"/>
      <c r="L11" s="69"/>
    </row>
    <row r="12" spans="1:12" ht="15.75">
      <c r="A12" s="84" t="s">
        <v>57</v>
      </c>
      <c r="B12" s="36"/>
      <c r="C12" s="83" t="s">
        <v>62</v>
      </c>
      <c r="D12" s="82" t="s">
        <v>81</v>
      </c>
      <c r="E12" s="83">
        <f>SUM(E8:E11)</f>
        <v>3260</v>
      </c>
      <c r="F12" s="46"/>
      <c r="G12" s="83">
        <f>SUM(G8:G11)</f>
        <v>3810</v>
      </c>
      <c r="H12" s="46"/>
      <c r="I12" s="83">
        <f>SUM(I8:I11)</f>
        <v>3690</v>
      </c>
      <c r="J12" s="89"/>
      <c r="K12" s="69"/>
      <c r="L12" s="69"/>
    </row>
    <row r="13" spans="1:12" ht="15.75">
      <c r="A13" s="84"/>
      <c r="B13" s="36"/>
      <c r="C13" s="83"/>
      <c r="D13" s="81"/>
      <c r="E13" s="46"/>
      <c r="F13" s="46"/>
      <c r="G13" s="46"/>
      <c r="H13" s="46"/>
      <c r="I13" s="46"/>
      <c r="J13" s="89"/>
      <c r="K13" s="69"/>
      <c r="L13" s="69"/>
    </row>
    <row r="14" spans="1:12" ht="15.75">
      <c r="A14" s="84"/>
      <c r="B14" s="36"/>
      <c r="C14" s="83" t="s">
        <v>49</v>
      </c>
      <c r="D14" s="81"/>
      <c r="E14" s="46"/>
      <c r="F14" s="46"/>
      <c r="G14" s="46"/>
      <c r="H14" s="46"/>
      <c r="I14" s="46"/>
      <c r="J14" s="89"/>
      <c r="K14" s="69"/>
      <c r="L14" s="69"/>
    </row>
    <row r="15" spans="1:12" ht="15">
      <c r="A15" s="84" t="s">
        <v>69</v>
      </c>
      <c r="B15" s="78" t="s">
        <v>70</v>
      </c>
      <c r="C15" s="11" t="s">
        <v>9</v>
      </c>
      <c r="D15" s="82" t="s">
        <v>72</v>
      </c>
      <c r="E15" s="46"/>
      <c r="F15" s="46">
        <v>2500</v>
      </c>
      <c r="G15" s="46"/>
      <c r="H15" s="46">
        <v>2600</v>
      </c>
      <c r="I15" s="46"/>
      <c r="J15" s="90">
        <v>2390</v>
      </c>
      <c r="K15" s="69"/>
      <c r="L15" s="69"/>
    </row>
    <row r="16" spans="1:12" ht="15">
      <c r="A16" s="84" t="s">
        <v>74</v>
      </c>
      <c r="B16" s="78" t="s">
        <v>71</v>
      </c>
      <c r="C16" s="46" t="s">
        <v>10</v>
      </c>
      <c r="D16" s="82" t="s">
        <v>73</v>
      </c>
      <c r="E16" s="46"/>
      <c r="F16" s="46">
        <v>1000</v>
      </c>
      <c r="G16" s="46"/>
      <c r="H16" s="46">
        <v>110</v>
      </c>
      <c r="I16" s="46"/>
      <c r="J16" s="89">
        <v>200</v>
      </c>
      <c r="K16" s="69"/>
      <c r="L16" s="69"/>
    </row>
    <row r="17" spans="1:12" ht="15.75">
      <c r="A17" s="84" t="s">
        <v>68</v>
      </c>
      <c r="B17" s="78"/>
      <c r="C17" s="83" t="s">
        <v>75</v>
      </c>
      <c r="D17" s="82" t="s">
        <v>83</v>
      </c>
      <c r="E17" s="46"/>
      <c r="F17" s="83">
        <f>SUM(F15:F16)</f>
        <v>3500</v>
      </c>
      <c r="G17" s="46"/>
      <c r="H17" s="83">
        <f>SUM(H15:H16)</f>
        <v>2710</v>
      </c>
      <c r="I17" s="46"/>
      <c r="J17" s="91">
        <f>SUM(J15:J16)</f>
        <v>2590</v>
      </c>
      <c r="K17" s="69"/>
      <c r="L17" s="69"/>
    </row>
    <row r="18" spans="1:12" ht="15">
      <c r="A18" s="84"/>
      <c r="B18" s="78"/>
      <c r="C18" s="46"/>
      <c r="D18" s="81"/>
      <c r="E18" s="46"/>
      <c r="F18" s="46"/>
      <c r="G18" s="46"/>
      <c r="H18" s="46"/>
      <c r="I18" s="46"/>
      <c r="J18" s="89"/>
      <c r="K18" s="69"/>
      <c r="L18" s="69"/>
    </row>
    <row r="19" spans="1:12" ht="15.75">
      <c r="A19" s="84"/>
      <c r="B19" s="36" t="s">
        <v>43</v>
      </c>
      <c r="C19" s="53" t="s">
        <v>44</v>
      </c>
      <c r="D19" s="81"/>
      <c r="E19" s="46"/>
      <c r="F19" s="46"/>
      <c r="G19" s="46"/>
      <c r="H19" s="46"/>
      <c r="I19" s="46"/>
      <c r="J19" s="89"/>
      <c r="K19" s="69"/>
      <c r="L19" s="69"/>
    </row>
    <row r="20" spans="1:12" ht="15">
      <c r="A20" s="84"/>
      <c r="B20" s="36" t="s">
        <v>43</v>
      </c>
      <c r="C20" s="52" t="s">
        <v>77</v>
      </c>
      <c r="D20" s="81" t="s">
        <v>76</v>
      </c>
      <c r="E20" s="46"/>
      <c r="F20" s="46">
        <v>800</v>
      </c>
      <c r="G20" s="46"/>
      <c r="H20" s="46">
        <v>700</v>
      </c>
      <c r="I20" s="46"/>
      <c r="J20" s="90">
        <v>700</v>
      </c>
      <c r="K20" s="69"/>
      <c r="L20" s="69"/>
    </row>
    <row r="21" spans="1:12" ht="15">
      <c r="A21" s="84"/>
      <c r="B21" s="36" t="s">
        <v>43</v>
      </c>
      <c r="C21" s="52" t="s">
        <v>78</v>
      </c>
      <c r="D21" s="81" t="s">
        <v>79</v>
      </c>
      <c r="E21" s="46"/>
      <c r="F21" s="46">
        <v>400</v>
      </c>
      <c r="G21" s="46"/>
      <c r="H21" s="46">
        <v>400</v>
      </c>
      <c r="I21" s="46"/>
      <c r="J21" s="90">
        <v>400</v>
      </c>
      <c r="K21" s="69"/>
      <c r="L21" s="69"/>
    </row>
    <row r="22" spans="1:12" ht="15.75">
      <c r="A22" s="84"/>
      <c r="B22" s="36"/>
      <c r="C22" s="83" t="s">
        <v>80</v>
      </c>
      <c r="D22" s="81"/>
      <c r="E22" s="46"/>
      <c r="F22" s="83">
        <v>1200</v>
      </c>
      <c r="G22" s="46"/>
      <c r="H22" s="83">
        <f>SUM(H20:H21)</f>
        <v>1100</v>
      </c>
      <c r="I22" s="46"/>
      <c r="J22" s="91">
        <f>SUM(J20:J21)</f>
        <v>1100</v>
      </c>
      <c r="K22" s="69"/>
      <c r="L22" s="69"/>
    </row>
    <row r="23" spans="1:12" ht="15.75">
      <c r="A23" s="84"/>
      <c r="B23" s="36"/>
      <c r="C23" s="52"/>
      <c r="D23" s="81"/>
      <c r="E23" s="44"/>
      <c r="F23" s="46"/>
      <c r="G23" s="44"/>
      <c r="H23" s="46"/>
      <c r="I23" s="44"/>
      <c r="J23" s="90"/>
      <c r="K23" s="69"/>
      <c r="L23" s="69"/>
    </row>
    <row r="24" spans="1:12" ht="16.5" thickBot="1">
      <c r="A24" s="92"/>
      <c r="B24" s="93"/>
      <c r="C24" s="94" t="s">
        <v>50</v>
      </c>
      <c r="D24" s="95"/>
      <c r="E24" s="96">
        <f>SUM(E12)</f>
        <v>3260</v>
      </c>
      <c r="F24" s="96">
        <v>3260</v>
      </c>
      <c r="G24" s="96">
        <v>3810</v>
      </c>
      <c r="H24" s="96">
        <v>3810</v>
      </c>
      <c r="I24" s="96">
        <f>SUM(I12:I23)</f>
        <v>3690</v>
      </c>
      <c r="J24" s="97">
        <v>3690</v>
      </c>
      <c r="K24" s="69"/>
      <c r="L24" s="69"/>
    </row>
    <row r="25" spans="1:12" ht="15">
      <c r="A25" s="75"/>
      <c r="B25" s="69"/>
      <c r="C25" s="69"/>
      <c r="D25" s="69"/>
      <c r="E25" s="57"/>
      <c r="F25" s="69"/>
      <c r="G25" s="69"/>
      <c r="H25" s="69"/>
      <c r="I25" s="57"/>
      <c r="J25" s="69"/>
      <c r="K25" s="69"/>
      <c r="L25" s="69"/>
    </row>
    <row r="26" spans="1:12" ht="15">
      <c r="A26" s="75"/>
      <c r="B26" s="70" t="s">
        <v>56</v>
      </c>
      <c r="C26" s="69"/>
      <c r="D26" s="69"/>
      <c r="E26" s="69"/>
      <c r="F26" s="57"/>
      <c r="G26" s="70" t="s">
        <v>51</v>
      </c>
      <c r="H26" s="57"/>
      <c r="I26" s="71"/>
      <c r="J26" s="69"/>
      <c r="K26" s="69"/>
      <c r="L26" s="69"/>
    </row>
    <row r="27" spans="1:12" ht="12.75">
      <c r="A27" s="75"/>
      <c r="B27" s="69"/>
      <c r="C27" s="69"/>
      <c r="D27" s="69"/>
      <c r="E27" s="69"/>
      <c r="F27" s="69"/>
      <c r="G27" s="72"/>
      <c r="H27" s="69"/>
      <c r="I27" s="69"/>
      <c r="J27" s="69"/>
      <c r="K27" s="69"/>
      <c r="L27" s="69"/>
    </row>
    <row r="28" spans="1:12" ht="12.75">
      <c r="A28" s="75"/>
      <c r="B28" s="73" t="s">
        <v>52</v>
      </c>
      <c r="C28" s="69"/>
      <c r="D28" s="74">
        <v>40144</v>
      </c>
      <c r="E28" s="69"/>
      <c r="F28" s="69"/>
      <c r="G28" s="63"/>
      <c r="H28" s="63"/>
      <c r="I28" s="74"/>
      <c r="J28" s="69"/>
      <c r="K28" s="69"/>
      <c r="L28" s="69"/>
    </row>
    <row r="29" spans="1:12" ht="15">
      <c r="A29" s="75"/>
      <c r="B29" s="73" t="s">
        <v>53</v>
      </c>
      <c r="C29" s="57"/>
      <c r="D29" s="99">
        <v>40161</v>
      </c>
      <c r="E29" s="69"/>
      <c r="F29" s="69"/>
      <c r="G29" s="63"/>
      <c r="H29" s="63"/>
      <c r="I29" s="74"/>
      <c r="J29" s="69"/>
      <c r="K29" s="69"/>
      <c r="L29" s="69"/>
    </row>
    <row r="30" spans="1:12" ht="12.75">
      <c r="A30" s="75"/>
      <c r="B30" s="69" t="s">
        <v>82</v>
      </c>
      <c r="C30" s="69"/>
      <c r="D30" s="74">
        <v>40161</v>
      </c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75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75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75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75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75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75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75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75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75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75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75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75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7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ht="12.75">
      <c r="A44" s="76"/>
    </row>
    <row r="45" ht="12.75">
      <c r="A45" s="76"/>
    </row>
    <row r="46" ht="12.75">
      <c r="A46" s="76"/>
    </row>
    <row r="47" ht="12.75">
      <c r="A47" s="76"/>
    </row>
  </sheetData>
  <sheetProtection/>
  <mergeCells count="7">
    <mergeCell ref="E3:F3"/>
    <mergeCell ref="G3:H3"/>
    <mergeCell ref="I3:J3"/>
    <mergeCell ref="B1:J1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&amp;RPříloha č. 3 XIX. Usnesení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A28" sqref="A28:G28"/>
    </sheetView>
  </sheetViews>
  <sheetFormatPr defaultColWidth="9.140625" defaultRowHeight="12.75"/>
  <cols>
    <col min="2" max="2" width="28.140625" style="0" customWidth="1"/>
    <col min="3" max="3" width="23.7109375" style="0" customWidth="1"/>
    <col min="4" max="9" width="13.7109375" style="0" customWidth="1"/>
  </cols>
  <sheetData>
    <row r="1" spans="1:9" ht="21" thickBot="1">
      <c r="A1" s="155" t="s">
        <v>92</v>
      </c>
      <c r="B1" s="156"/>
      <c r="C1" s="156"/>
      <c r="D1" s="156"/>
      <c r="E1" s="156"/>
      <c r="F1" s="157"/>
      <c r="G1" s="157"/>
      <c r="H1" s="157"/>
      <c r="I1" s="158"/>
    </row>
    <row r="2" spans="1:9" ht="18">
      <c r="A2" s="130"/>
      <c r="B2" s="131"/>
      <c r="C2" s="132"/>
      <c r="D2" s="159">
        <v>2018</v>
      </c>
      <c r="E2" s="159"/>
      <c r="F2" s="159">
        <v>2019</v>
      </c>
      <c r="G2" s="159"/>
      <c r="H2" s="159">
        <v>2020</v>
      </c>
      <c r="I2" s="160"/>
    </row>
    <row r="3" spans="1:9" ht="18">
      <c r="A3" s="113"/>
      <c r="B3" s="39"/>
      <c r="C3" s="39"/>
      <c r="D3" s="134" t="s">
        <v>30</v>
      </c>
      <c r="E3" s="134"/>
      <c r="F3" s="134" t="s">
        <v>30</v>
      </c>
      <c r="G3" s="134"/>
      <c r="H3" s="134" t="s">
        <v>30</v>
      </c>
      <c r="I3" s="135"/>
    </row>
    <row r="4" spans="1:9" ht="12.75">
      <c r="A4" s="113"/>
      <c r="B4" s="36"/>
      <c r="C4" s="36"/>
      <c r="D4" s="80" t="s">
        <v>31</v>
      </c>
      <c r="E4" s="80" t="s">
        <v>32</v>
      </c>
      <c r="F4" s="80" t="s">
        <v>31</v>
      </c>
      <c r="G4" s="80" t="s">
        <v>32</v>
      </c>
      <c r="H4" s="80" t="s">
        <v>31</v>
      </c>
      <c r="I4" s="87" t="s">
        <v>32</v>
      </c>
    </row>
    <row r="5" spans="1:9" ht="15.75">
      <c r="A5" s="114"/>
      <c r="B5" s="53" t="s">
        <v>34</v>
      </c>
      <c r="C5" s="81"/>
      <c r="D5" s="44"/>
      <c r="E5" s="44"/>
      <c r="F5" s="44"/>
      <c r="G5" s="44"/>
      <c r="H5" s="44"/>
      <c r="I5" s="88"/>
    </row>
    <row r="6" spans="1:9" ht="15">
      <c r="A6" s="113" t="s">
        <v>35</v>
      </c>
      <c r="B6" s="46" t="s">
        <v>36</v>
      </c>
      <c r="C6" s="81" t="s">
        <v>64</v>
      </c>
      <c r="D6" s="46">
        <v>4600</v>
      </c>
      <c r="E6" s="46"/>
      <c r="F6" s="46">
        <v>4600</v>
      </c>
      <c r="G6" s="46"/>
      <c r="H6" s="46">
        <v>4600</v>
      </c>
      <c r="I6" s="90"/>
    </row>
    <row r="7" spans="1:9" ht="15">
      <c r="A7" s="113" t="s">
        <v>37</v>
      </c>
      <c r="B7" s="46" t="s">
        <v>38</v>
      </c>
      <c r="C7" s="81" t="s">
        <v>65</v>
      </c>
      <c r="D7" s="46">
        <v>200</v>
      </c>
      <c r="E7" s="46"/>
      <c r="F7" s="46">
        <v>200</v>
      </c>
      <c r="G7" s="46"/>
      <c r="H7" s="46">
        <v>200</v>
      </c>
      <c r="I7" s="90"/>
    </row>
    <row r="8" spans="1:9" ht="15">
      <c r="A8" s="113" t="s">
        <v>39</v>
      </c>
      <c r="B8" s="46" t="s">
        <v>40</v>
      </c>
      <c r="C8" s="81" t="s">
        <v>66</v>
      </c>
      <c r="D8" s="46">
        <v>45</v>
      </c>
      <c r="E8" s="46"/>
      <c r="F8" s="46">
        <v>45</v>
      </c>
      <c r="G8" s="46"/>
      <c r="H8" s="46">
        <v>5</v>
      </c>
      <c r="I8" s="90"/>
    </row>
    <row r="9" spans="1:9" ht="15">
      <c r="A9" s="113" t="s">
        <v>41</v>
      </c>
      <c r="B9" s="46" t="s">
        <v>42</v>
      </c>
      <c r="C9" s="82" t="s">
        <v>67</v>
      </c>
      <c r="D9" s="46">
        <v>100</v>
      </c>
      <c r="E9" s="46"/>
      <c r="F9" s="46">
        <v>100</v>
      </c>
      <c r="G9" s="46"/>
      <c r="H9" s="46">
        <v>100</v>
      </c>
      <c r="I9" s="90"/>
    </row>
    <row r="10" spans="1:9" ht="15.75">
      <c r="A10" s="115"/>
      <c r="B10" s="101" t="s">
        <v>62</v>
      </c>
      <c r="C10" s="102" t="s">
        <v>81</v>
      </c>
      <c r="D10" s="101">
        <f>SUM(D6:D9)</f>
        <v>4945</v>
      </c>
      <c r="E10" s="103"/>
      <c r="F10" s="101">
        <f>SUM(F6:F9)</f>
        <v>4945</v>
      </c>
      <c r="G10" s="103"/>
      <c r="H10" s="101">
        <f>SUM(H6:H9)</f>
        <v>4905</v>
      </c>
      <c r="I10" s="116"/>
    </row>
    <row r="11" spans="1:9" ht="15.75">
      <c r="A11" s="113"/>
      <c r="B11" s="83"/>
      <c r="C11" s="81"/>
      <c r="D11" s="46"/>
      <c r="E11" s="46"/>
      <c r="F11" s="46"/>
      <c r="G11" s="46"/>
      <c r="H11" s="46"/>
      <c r="I11" s="90"/>
    </row>
    <row r="12" spans="1:9" ht="15.75">
      <c r="A12" s="113"/>
      <c r="B12" s="83" t="s">
        <v>49</v>
      </c>
      <c r="C12" s="81"/>
      <c r="D12" s="46"/>
      <c r="E12" s="46"/>
      <c r="F12" s="46"/>
      <c r="G12" s="46"/>
      <c r="H12" s="46"/>
      <c r="I12" s="90"/>
    </row>
    <row r="13" spans="1:9" ht="15">
      <c r="A13" s="117" t="s">
        <v>70</v>
      </c>
      <c r="B13" s="11" t="s">
        <v>9</v>
      </c>
      <c r="C13" s="82" t="s">
        <v>72</v>
      </c>
      <c r="D13" s="46"/>
      <c r="E13" s="46">
        <v>3000</v>
      </c>
      <c r="F13" s="46"/>
      <c r="G13" s="46">
        <v>3000</v>
      </c>
      <c r="H13" s="46"/>
      <c r="I13" s="90">
        <v>2950</v>
      </c>
    </row>
    <row r="14" spans="1:9" ht="15">
      <c r="A14" s="117" t="s">
        <v>71</v>
      </c>
      <c r="B14" s="46" t="s">
        <v>10</v>
      </c>
      <c r="C14" s="82" t="s">
        <v>73</v>
      </c>
      <c r="D14" s="46"/>
      <c r="E14" s="46">
        <v>900</v>
      </c>
      <c r="F14" s="46"/>
      <c r="G14" s="46">
        <v>900</v>
      </c>
      <c r="H14" s="46"/>
      <c r="I14" s="90">
        <v>1050</v>
      </c>
    </row>
    <row r="15" spans="1:9" ht="15.75">
      <c r="A15" s="115"/>
      <c r="B15" s="101" t="s">
        <v>75</v>
      </c>
      <c r="C15" s="102" t="s">
        <v>83</v>
      </c>
      <c r="D15" s="103"/>
      <c r="E15" s="101">
        <f>SUM(E13:E14)</f>
        <v>3900</v>
      </c>
      <c r="F15" s="101" t="s">
        <v>84</v>
      </c>
      <c r="G15" s="101">
        <f>SUM(G13:G14)</f>
        <v>3900</v>
      </c>
      <c r="H15" s="103"/>
      <c r="I15" s="105">
        <f>SUM(I13:I14)</f>
        <v>4000</v>
      </c>
    </row>
    <row r="16" spans="1:9" ht="15">
      <c r="A16" s="117"/>
      <c r="B16" s="46"/>
      <c r="C16" s="81"/>
      <c r="D16" s="46"/>
      <c r="E16" s="46"/>
      <c r="F16" s="46"/>
      <c r="G16" s="46"/>
      <c r="H16" s="46"/>
      <c r="I16" s="90"/>
    </row>
    <row r="17" spans="1:9" ht="15.75">
      <c r="A17" s="113" t="s">
        <v>43</v>
      </c>
      <c r="B17" s="53" t="s">
        <v>44</v>
      </c>
      <c r="C17" s="81"/>
      <c r="D17" s="46"/>
      <c r="E17" s="46"/>
      <c r="F17" s="46"/>
      <c r="G17" s="46"/>
      <c r="H17" s="46"/>
      <c r="I17" s="90"/>
    </row>
    <row r="18" spans="1:9" ht="15">
      <c r="A18" s="113" t="s">
        <v>43</v>
      </c>
      <c r="B18" s="52" t="s">
        <v>78</v>
      </c>
      <c r="C18" s="81" t="s">
        <v>79</v>
      </c>
      <c r="D18" s="46"/>
      <c r="E18" s="46">
        <v>630</v>
      </c>
      <c r="F18" s="46"/>
      <c r="G18" s="46">
        <v>630</v>
      </c>
      <c r="H18" s="46"/>
      <c r="I18" s="90">
        <v>0</v>
      </c>
    </row>
    <row r="19" spans="1:9" ht="15">
      <c r="A19" s="113" t="s">
        <v>43</v>
      </c>
      <c r="B19" s="52" t="s">
        <v>95</v>
      </c>
      <c r="C19" s="81" t="s">
        <v>76</v>
      </c>
      <c r="D19" s="46"/>
      <c r="E19" s="46">
        <v>415</v>
      </c>
      <c r="F19" s="46"/>
      <c r="G19" s="11">
        <v>415</v>
      </c>
      <c r="H19" s="46"/>
      <c r="I19" s="90">
        <v>905</v>
      </c>
    </row>
    <row r="20" spans="1:9" ht="15.75">
      <c r="A20" s="113"/>
      <c r="B20" s="83"/>
      <c r="C20" s="81"/>
      <c r="D20" s="46"/>
      <c r="E20" s="83" t="s">
        <v>84</v>
      </c>
      <c r="F20" s="46"/>
      <c r="G20" s="83"/>
      <c r="H20" s="46"/>
      <c r="I20" s="91"/>
    </row>
    <row r="21" spans="1:9" ht="16.5" thickBot="1">
      <c r="A21" s="118"/>
      <c r="B21" s="119"/>
      <c r="C21" s="120"/>
      <c r="D21" s="121"/>
      <c r="E21" s="47"/>
      <c r="F21" s="121"/>
      <c r="G21" s="47"/>
      <c r="H21" s="121"/>
      <c r="I21" s="122"/>
    </row>
    <row r="22" spans="1:9" ht="16.5" thickBot="1">
      <c r="A22" s="123"/>
      <c r="B22" s="124" t="s">
        <v>96</v>
      </c>
      <c r="C22" s="125"/>
      <c r="D22" s="126">
        <f>SUM(D10:D21)</f>
        <v>4945</v>
      </c>
      <c r="E22" s="126">
        <f>SUM(E15:E21)</f>
        <v>4945</v>
      </c>
      <c r="F22" s="126">
        <f>SUM(F10:F21)</f>
        <v>4945</v>
      </c>
      <c r="G22" s="126">
        <f>SUM(G15:G21)</f>
        <v>4945</v>
      </c>
      <c r="H22" s="126">
        <f>SUM(H10:H21)</f>
        <v>4905</v>
      </c>
      <c r="I22" s="127">
        <f>SUM(I15:I21)</f>
        <v>4905</v>
      </c>
    </row>
    <row r="23" spans="1:7" ht="15.75">
      <c r="A23" s="69"/>
      <c r="B23" s="107"/>
      <c r="C23" s="108"/>
      <c r="D23" s="109"/>
      <c r="E23" s="109"/>
      <c r="F23" s="109"/>
      <c r="G23" s="109"/>
    </row>
    <row r="24" ht="12.75">
      <c r="A24" t="s">
        <v>87</v>
      </c>
    </row>
    <row r="26" ht="12.75">
      <c r="A26" t="s">
        <v>89</v>
      </c>
    </row>
    <row r="28" ht="12.75">
      <c r="A28" s="20" t="s">
        <v>98</v>
      </c>
    </row>
    <row r="30" spans="1:3" ht="12.75">
      <c r="A30" s="70" t="s">
        <v>86</v>
      </c>
      <c r="B30" s="69"/>
      <c r="C30" s="69"/>
    </row>
    <row r="32" spans="1:8" ht="12.75">
      <c r="A32" s="73" t="s">
        <v>108</v>
      </c>
      <c r="B32" s="69"/>
      <c r="D32" s="128"/>
      <c r="E32" s="74"/>
      <c r="G32" s="20"/>
      <c r="H32" s="133"/>
    </row>
    <row r="34" ht="12.75">
      <c r="A34" s="128" t="s">
        <v>109</v>
      </c>
    </row>
    <row r="36" spans="1:3" ht="12.75">
      <c r="A36" s="128" t="s">
        <v>110</v>
      </c>
      <c r="C36" t="s">
        <v>111</v>
      </c>
    </row>
  </sheetData>
  <sheetProtection/>
  <mergeCells count="7">
    <mergeCell ref="A1:I1"/>
    <mergeCell ref="D2:E2"/>
    <mergeCell ref="F2:G2"/>
    <mergeCell ref="H2:I2"/>
    <mergeCell ref="D3:E3"/>
    <mergeCell ref="F3:G3"/>
    <mergeCell ref="H3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E11" sqref="E11"/>
    </sheetView>
  </sheetViews>
  <sheetFormatPr defaultColWidth="9.140625" defaultRowHeight="12.75"/>
  <cols>
    <col min="2" max="2" width="28.140625" style="0" customWidth="1"/>
    <col min="3" max="9" width="13.7109375" style="0" customWidth="1"/>
  </cols>
  <sheetData>
    <row r="1" spans="1:9" ht="21" thickBot="1">
      <c r="A1" s="155" t="s">
        <v>117</v>
      </c>
      <c r="B1" s="156"/>
      <c r="C1" s="156"/>
      <c r="D1" s="156"/>
      <c r="E1" s="156"/>
      <c r="F1" s="157"/>
      <c r="G1" s="157"/>
      <c r="H1" s="157"/>
      <c r="I1" s="158"/>
    </row>
    <row r="2" spans="1:9" ht="18">
      <c r="A2" s="130"/>
      <c r="B2" s="131"/>
      <c r="C2" s="132"/>
      <c r="D2" s="159">
        <v>2019</v>
      </c>
      <c r="E2" s="159"/>
      <c r="F2" s="159">
        <v>2020</v>
      </c>
      <c r="G2" s="159"/>
      <c r="H2" s="159">
        <v>2021</v>
      </c>
      <c r="I2" s="160"/>
    </row>
    <row r="3" spans="1:9" ht="18">
      <c r="A3" s="113"/>
      <c r="B3" s="39"/>
      <c r="C3" s="39"/>
      <c r="D3" s="134" t="s">
        <v>30</v>
      </c>
      <c r="E3" s="134"/>
      <c r="F3" s="134" t="s">
        <v>30</v>
      </c>
      <c r="G3" s="134"/>
      <c r="H3" s="134" t="s">
        <v>30</v>
      </c>
      <c r="I3" s="135"/>
    </row>
    <row r="4" spans="1:9" ht="12.75">
      <c r="A4" s="113"/>
      <c r="B4" s="36"/>
      <c r="C4" s="36"/>
      <c r="D4" s="80" t="s">
        <v>31</v>
      </c>
      <c r="E4" s="80" t="s">
        <v>32</v>
      </c>
      <c r="F4" s="80" t="s">
        <v>31</v>
      </c>
      <c r="G4" s="80" t="s">
        <v>32</v>
      </c>
      <c r="H4" s="80" t="s">
        <v>31</v>
      </c>
      <c r="I4" s="87" t="s">
        <v>32</v>
      </c>
    </row>
    <row r="5" spans="1:9" ht="15.75">
      <c r="A5" s="114"/>
      <c r="B5" s="53" t="s">
        <v>34</v>
      </c>
      <c r="C5" s="81"/>
      <c r="D5" s="44"/>
      <c r="E5" s="44"/>
      <c r="F5" s="44"/>
      <c r="G5" s="44"/>
      <c r="H5" s="44"/>
      <c r="I5" s="88"/>
    </row>
    <row r="6" spans="1:9" ht="15">
      <c r="A6" s="113" t="s">
        <v>35</v>
      </c>
      <c r="B6" s="46" t="s">
        <v>36</v>
      </c>
      <c r="C6" s="81" t="s">
        <v>64</v>
      </c>
      <c r="D6" s="46">
        <v>5200</v>
      </c>
      <c r="E6" s="46"/>
      <c r="F6" s="46">
        <v>5300</v>
      </c>
      <c r="G6" s="46"/>
      <c r="H6" s="46">
        <v>5300</v>
      </c>
      <c r="I6" s="90"/>
    </row>
    <row r="7" spans="1:9" ht="15">
      <c r="A7" s="113" t="s">
        <v>37</v>
      </c>
      <c r="B7" s="46" t="s">
        <v>38</v>
      </c>
      <c r="C7" s="81" t="s">
        <v>65</v>
      </c>
      <c r="D7" s="46">
        <v>150</v>
      </c>
      <c r="E7" s="46"/>
      <c r="F7" s="46">
        <v>200</v>
      </c>
      <c r="G7" s="46"/>
      <c r="H7" s="46">
        <v>200</v>
      </c>
      <c r="I7" s="90"/>
    </row>
    <row r="8" spans="1:9" ht="15">
      <c r="A8" s="113" t="s">
        <v>39</v>
      </c>
      <c r="B8" s="46" t="s">
        <v>40</v>
      </c>
      <c r="C8" s="81" t="s">
        <v>66</v>
      </c>
      <c r="D8" s="46">
        <v>45</v>
      </c>
      <c r="E8" s="46"/>
      <c r="F8" s="46">
        <v>0</v>
      </c>
      <c r="G8" s="46"/>
      <c r="H8" s="46">
        <v>0</v>
      </c>
      <c r="I8" s="90"/>
    </row>
    <row r="9" spans="1:9" ht="15">
      <c r="A9" s="113" t="s">
        <v>41</v>
      </c>
      <c r="B9" s="46" t="s">
        <v>42</v>
      </c>
      <c r="C9" s="82" t="s">
        <v>67</v>
      </c>
      <c r="D9" s="46">
        <v>100</v>
      </c>
      <c r="E9" s="46"/>
      <c r="F9" s="46">
        <v>100</v>
      </c>
      <c r="G9" s="46"/>
      <c r="H9" s="46">
        <v>100</v>
      </c>
      <c r="I9" s="90"/>
    </row>
    <row r="10" spans="1:9" ht="15.75">
      <c r="A10" s="115"/>
      <c r="B10" s="101" t="s">
        <v>62</v>
      </c>
      <c r="C10" s="102" t="s">
        <v>81</v>
      </c>
      <c r="D10" s="101">
        <f>SUM(D6:D9)</f>
        <v>5495</v>
      </c>
      <c r="E10" s="103"/>
      <c r="F10" s="101">
        <f>SUM(F6:F9)</f>
        <v>5600</v>
      </c>
      <c r="G10" s="103"/>
      <c r="H10" s="101">
        <f>SUM(H6:H9)</f>
        <v>5600</v>
      </c>
      <c r="I10" s="116"/>
    </row>
    <row r="11" spans="1:9" ht="15.75">
      <c r="A11" s="113"/>
      <c r="B11" s="83"/>
      <c r="C11" s="81"/>
      <c r="D11" s="46"/>
      <c r="E11" s="46"/>
      <c r="F11" s="46"/>
      <c r="G11" s="46"/>
      <c r="H11" s="46"/>
      <c r="I11" s="90"/>
    </row>
    <row r="12" spans="1:9" ht="15.75">
      <c r="A12" s="113"/>
      <c r="B12" s="83" t="s">
        <v>49</v>
      </c>
      <c r="C12" s="81"/>
      <c r="D12" s="46"/>
      <c r="E12" s="46"/>
      <c r="F12" s="46"/>
      <c r="G12" s="46"/>
      <c r="H12" s="46"/>
      <c r="I12" s="90"/>
    </row>
    <row r="13" spans="1:9" ht="15">
      <c r="A13" s="117" t="s">
        <v>70</v>
      </c>
      <c r="B13" s="11" t="s">
        <v>9</v>
      </c>
      <c r="C13" s="82" t="s">
        <v>72</v>
      </c>
      <c r="D13" s="46"/>
      <c r="E13" s="46">
        <v>3800</v>
      </c>
      <c r="F13" s="46"/>
      <c r="G13" s="46">
        <v>3900</v>
      </c>
      <c r="H13" s="46"/>
      <c r="I13" s="90">
        <v>3800</v>
      </c>
    </row>
    <row r="14" spans="1:9" ht="15">
      <c r="A14" s="117" t="s">
        <v>71</v>
      </c>
      <c r="B14" s="46" t="s">
        <v>10</v>
      </c>
      <c r="C14" s="82" t="s">
        <v>73</v>
      </c>
      <c r="D14" s="46"/>
      <c r="E14" s="46">
        <v>1275</v>
      </c>
      <c r="F14" s="46"/>
      <c r="G14" s="46">
        <v>1700</v>
      </c>
      <c r="H14" s="46"/>
      <c r="I14" s="90">
        <v>1800</v>
      </c>
    </row>
    <row r="15" spans="1:9" ht="15.75">
      <c r="A15" s="115"/>
      <c r="B15" s="101" t="s">
        <v>75</v>
      </c>
      <c r="C15" s="102" t="s">
        <v>83</v>
      </c>
      <c r="D15" s="103"/>
      <c r="E15" s="101">
        <f>SUM(E13:E14)</f>
        <v>5075</v>
      </c>
      <c r="F15" s="101" t="s">
        <v>84</v>
      </c>
      <c r="G15" s="101">
        <f>SUM(G13:G14)</f>
        <v>5600</v>
      </c>
      <c r="H15" s="103"/>
      <c r="I15" s="105">
        <f>SUM(I13:I14)</f>
        <v>5600</v>
      </c>
    </row>
    <row r="16" spans="1:9" ht="15">
      <c r="A16" s="117"/>
      <c r="B16" s="46"/>
      <c r="C16" s="81"/>
      <c r="D16" s="46"/>
      <c r="E16" s="46"/>
      <c r="F16" s="46"/>
      <c r="G16" s="46"/>
      <c r="H16" s="46"/>
      <c r="I16" s="90"/>
    </row>
    <row r="17" spans="1:9" ht="15.75">
      <c r="A17" s="113" t="s">
        <v>43</v>
      </c>
      <c r="B17" s="53" t="s">
        <v>44</v>
      </c>
      <c r="C17" s="81"/>
      <c r="D17" s="46"/>
      <c r="E17" s="46"/>
      <c r="F17" s="46"/>
      <c r="G17" s="46"/>
      <c r="H17" s="46"/>
      <c r="I17" s="90"/>
    </row>
    <row r="18" spans="1:9" ht="15">
      <c r="A18" s="113" t="s">
        <v>43</v>
      </c>
      <c r="B18" s="52" t="s">
        <v>78</v>
      </c>
      <c r="C18" s="81" t="s">
        <v>79</v>
      </c>
      <c r="D18" s="46"/>
      <c r="E18" s="46">
        <v>420</v>
      </c>
      <c r="F18" s="46"/>
      <c r="G18" s="46">
        <v>0</v>
      </c>
      <c r="H18" s="46"/>
      <c r="I18" s="90">
        <v>0</v>
      </c>
    </row>
    <row r="19" spans="1:9" ht="15">
      <c r="A19" s="113" t="s">
        <v>43</v>
      </c>
      <c r="B19" s="52" t="s">
        <v>95</v>
      </c>
      <c r="C19" s="81" t="s">
        <v>76</v>
      </c>
      <c r="D19" s="46"/>
      <c r="E19" s="46">
        <v>0</v>
      </c>
      <c r="F19" s="46"/>
      <c r="G19" s="11">
        <v>0</v>
      </c>
      <c r="H19" s="46"/>
      <c r="I19" s="90">
        <v>0</v>
      </c>
    </row>
    <row r="20" spans="1:9" ht="15.75">
      <c r="A20" s="113"/>
      <c r="B20" s="83"/>
      <c r="C20" s="81"/>
      <c r="D20" s="46"/>
      <c r="E20" s="83" t="s">
        <v>84</v>
      </c>
      <c r="F20" s="46"/>
      <c r="G20" s="83"/>
      <c r="H20" s="46"/>
      <c r="I20" s="91"/>
    </row>
    <row r="21" spans="1:9" ht="16.5" thickBot="1">
      <c r="A21" s="118"/>
      <c r="B21" s="119"/>
      <c r="C21" s="120"/>
      <c r="D21" s="121"/>
      <c r="E21" s="47"/>
      <c r="F21" s="121"/>
      <c r="G21" s="47"/>
      <c r="H21" s="121"/>
      <c r="I21" s="122"/>
    </row>
    <row r="22" spans="1:9" ht="16.5" thickBot="1">
      <c r="A22" s="123"/>
      <c r="B22" s="124" t="s">
        <v>96</v>
      </c>
      <c r="C22" s="125"/>
      <c r="D22" s="126">
        <f>SUM(D10:D21)</f>
        <v>5495</v>
      </c>
      <c r="E22" s="126">
        <f>SUM(E15:E21)</f>
        <v>5495</v>
      </c>
      <c r="F22" s="126">
        <f>SUM(F10:F21)</f>
        <v>5600</v>
      </c>
      <c r="G22" s="126">
        <f>SUM(G15:G21)</f>
        <v>5600</v>
      </c>
      <c r="H22" s="126">
        <f>SUM(H10:H21)</f>
        <v>5600</v>
      </c>
      <c r="I22" s="127">
        <f>SUM(I15:I21)</f>
        <v>5600</v>
      </c>
    </row>
    <row r="23" spans="1:7" ht="15.75">
      <c r="A23" s="69"/>
      <c r="B23" s="107"/>
      <c r="C23" s="108"/>
      <c r="D23" s="109"/>
      <c r="E23" s="109"/>
      <c r="F23" s="109"/>
      <c r="G23" s="109"/>
    </row>
    <row r="24" ht="12.75">
      <c r="A24" s="129" t="s">
        <v>87</v>
      </c>
    </row>
    <row r="25" ht="12.75">
      <c r="A25" t="s">
        <v>89</v>
      </c>
    </row>
    <row r="26" ht="12.75">
      <c r="A26" s="20" t="s">
        <v>112</v>
      </c>
    </row>
    <row r="28" spans="1:3" ht="12.75">
      <c r="A28" s="70" t="s">
        <v>86</v>
      </c>
      <c r="B28" s="69"/>
      <c r="C28" s="69"/>
    </row>
    <row r="30" spans="1:8" ht="12.75">
      <c r="A30" s="73" t="s">
        <v>113</v>
      </c>
      <c r="B30" s="69"/>
      <c r="D30" s="128"/>
      <c r="E30" s="74"/>
      <c r="G30" s="20"/>
      <c r="H30" s="133"/>
    </row>
    <row r="32" ht="12.75">
      <c r="A32" s="128" t="s">
        <v>114</v>
      </c>
    </row>
    <row r="34" spans="1:3" ht="12.75">
      <c r="A34" s="128" t="s">
        <v>115</v>
      </c>
      <c r="C34" s="20" t="s">
        <v>116</v>
      </c>
    </row>
  </sheetData>
  <sheetProtection/>
  <mergeCells count="7">
    <mergeCell ref="A1:I1"/>
    <mergeCell ref="D2:E2"/>
    <mergeCell ref="F2:G2"/>
    <mergeCell ref="H2:I2"/>
    <mergeCell ref="D3:E3"/>
    <mergeCell ref="F3:G3"/>
    <mergeCell ref="H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E21" sqref="E21"/>
    </sheetView>
  </sheetViews>
  <sheetFormatPr defaultColWidth="9.140625" defaultRowHeight="12.75"/>
  <cols>
    <col min="2" max="2" width="28.140625" style="0" customWidth="1"/>
    <col min="3" max="9" width="13.7109375" style="0" customWidth="1"/>
  </cols>
  <sheetData>
    <row r="1" spans="1:9" ht="21" thickBot="1">
      <c r="A1" s="155" t="s">
        <v>118</v>
      </c>
      <c r="B1" s="156"/>
      <c r="C1" s="156"/>
      <c r="D1" s="156"/>
      <c r="E1" s="156"/>
      <c r="F1" s="157"/>
      <c r="G1" s="157"/>
      <c r="H1" s="157"/>
      <c r="I1" s="158"/>
    </row>
    <row r="2" spans="1:9" ht="18">
      <c r="A2" s="130"/>
      <c r="B2" s="131"/>
      <c r="C2" s="132"/>
      <c r="D2" s="159">
        <v>2020</v>
      </c>
      <c r="E2" s="159"/>
      <c r="F2" s="159">
        <v>2021</v>
      </c>
      <c r="G2" s="159"/>
      <c r="H2" s="159">
        <v>2022</v>
      </c>
      <c r="I2" s="160"/>
    </row>
    <row r="3" spans="1:9" ht="18">
      <c r="A3" s="113"/>
      <c r="B3" s="39"/>
      <c r="C3" s="39"/>
      <c r="D3" s="134" t="s">
        <v>30</v>
      </c>
      <c r="E3" s="134"/>
      <c r="F3" s="134" t="s">
        <v>30</v>
      </c>
      <c r="G3" s="134"/>
      <c r="H3" s="134" t="s">
        <v>30</v>
      </c>
      <c r="I3" s="135"/>
    </row>
    <row r="4" spans="1:9" ht="12.75">
      <c r="A4" s="113"/>
      <c r="B4" s="36"/>
      <c r="C4" s="36"/>
      <c r="D4" s="80" t="s">
        <v>31</v>
      </c>
      <c r="E4" s="80" t="s">
        <v>32</v>
      </c>
      <c r="F4" s="80" t="s">
        <v>31</v>
      </c>
      <c r="G4" s="80" t="s">
        <v>32</v>
      </c>
      <c r="H4" s="80" t="s">
        <v>31</v>
      </c>
      <c r="I4" s="87" t="s">
        <v>32</v>
      </c>
    </row>
    <row r="5" spans="1:9" ht="15.75">
      <c r="A5" s="114"/>
      <c r="B5" s="53" t="s">
        <v>34</v>
      </c>
      <c r="C5" s="81"/>
      <c r="D5" s="44"/>
      <c r="E5" s="44"/>
      <c r="F5" s="44"/>
      <c r="G5" s="44"/>
      <c r="H5" s="44"/>
      <c r="I5" s="88"/>
    </row>
    <row r="6" spans="1:9" ht="15">
      <c r="A6" s="113" t="s">
        <v>35</v>
      </c>
      <c r="B6" s="46" t="s">
        <v>36</v>
      </c>
      <c r="C6" s="81" t="s">
        <v>64</v>
      </c>
      <c r="D6" s="46">
        <v>5700</v>
      </c>
      <c r="E6" s="46"/>
      <c r="F6" s="46">
        <v>5750</v>
      </c>
      <c r="G6" s="46"/>
      <c r="H6" s="46">
        <v>5800</v>
      </c>
      <c r="I6" s="90"/>
    </row>
    <row r="7" spans="1:9" ht="15">
      <c r="A7" s="113" t="s">
        <v>37</v>
      </c>
      <c r="B7" s="46" t="s">
        <v>38</v>
      </c>
      <c r="C7" s="81" t="s">
        <v>65</v>
      </c>
      <c r="D7" s="46">
        <v>150</v>
      </c>
      <c r="E7" s="46"/>
      <c r="F7" s="46">
        <v>150</v>
      </c>
      <c r="G7" s="46"/>
      <c r="H7" s="46">
        <v>150</v>
      </c>
      <c r="I7" s="90"/>
    </row>
    <row r="8" spans="1:9" ht="15">
      <c r="A8" s="113" t="s">
        <v>39</v>
      </c>
      <c r="B8" s="46" t="s">
        <v>40</v>
      </c>
      <c r="C8" s="81" t="s">
        <v>66</v>
      </c>
      <c r="D8" s="46">
        <v>0</v>
      </c>
      <c r="E8" s="46"/>
      <c r="F8" s="46">
        <v>0</v>
      </c>
      <c r="G8" s="46"/>
      <c r="H8" s="46">
        <v>0</v>
      </c>
      <c r="I8" s="90"/>
    </row>
    <row r="9" spans="1:9" ht="15">
      <c r="A9" s="113" t="s">
        <v>41</v>
      </c>
      <c r="B9" s="46" t="s">
        <v>42</v>
      </c>
      <c r="C9" s="82" t="s">
        <v>67</v>
      </c>
      <c r="D9" s="46">
        <v>100</v>
      </c>
      <c r="E9" s="46"/>
      <c r="F9" s="46">
        <v>100</v>
      </c>
      <c r="G9" s="46"/>
      <c r="H9" s="46">
        <v>100</v>
      </c>
      <c r="I9" s="90"/>
    </row>
    <row r="10" spans="1:9" ht="15.75">
      <c r="A10" s="115"/>
      <c r="B10" s="101" t="s">
        <v>62</v>
      </c>
      <c r="C10" s="102" t="s">
        <v>81</v>
      </c>
      <c r="D10" s="101">
        <f>SUM(D6:D9)</f>
        <v>5950</v>
      </c>
      <c r="E10" s="103"/>
      <c r="F10" s="101">
        <f>SUM(F6:F9)</f>
        <v>6000</v>
      </c>
      <c r="G10" s="103"/>
      <c r="H10" s="101">
        <f>SUM(H6:H9)</f>
        <v>6050</v>
      </c>
      <c r="I10" s="116"/>
    </row>
    <row r="11" spans="1:9" ht="15.75">
      <c r="A11" s="113"/>
      <c r="B11" s="83"/>
      <c r="C11" s="81"/>
      <c r="D11" s="46"/>
      <c r="E11" s="46"/>
      <c r="F11" s="46"/>
      <c r="G11" s="46"/>
      <c r="H11" s="46"/>
      <c r="I11" s="90"/>
    </row>
    <row r="12" spans="1:9" ht="15.75">
      <c r="A12" s="113"/>
      <c r="B12" s="83" t="s">
        <v>49</v>
      </c>
      <c r="C12" s="81"/>
      <c r="D12" s="46"/>
      <c r="E12" s="46"/>
      <c r="F12" s="46"/>
      <c r="G12" s="46"/>
      <c r="H12" s="46"/>
      <c r="I12" s="90"/>
    </row>
    <row r="13" spans="1:9" ht="15">
      <c r="A13" s="117" t="s">
        <v>70</v>
      </c>
      <c r="B13" s="11" t="s">
        <v>9</v>
      </c>
      <c r="C13" s="82" t="s">
        <v>72</v>
      </c>
      <c r="D13" s="46"/>
      <c r="E13" s="46">
        <v>4000</v>
      </c>
      <c r="F13" s="46"/>
      <c r="G13" s="46">
        <v>4150</v>
      </c>
      <c r="H13" s="46"/>
      <c r="I13" s="90">
        <v>4250</v>
      </c>
    </row>
    <row r="14" spans="1:9" ht="15">
      <c r="A14" s="117" t="s">
        <v>71</v>
      </c>
      <c r="B14" s="46" t="s">
        <v>10</v>
      </c>
      <c r="C14" s="82" t="s">
        <v>73</v>
      </c>
      <c r="D14" s="46"/>
      <c r="E14" s="46">
        <v>1950</v>
      </c>
      <c r="F14" s="46"/>
      <c r="G14" s="46">
        <v>1850</v>
      </c>
      <c r="H14" s="46"/>
      <c r="I14" s="90">
        <v>1800</v>
      </c>
    </row>
    <row r="15" spans="1:9" ht="15.75">
      <c r="A15" s="115"/>
      <c r="B15" s="101" t="s">
        <v>75</v>
      </c>
      <c r="C15" s="102" t="s">
        <v>83</v>
      </c>
      <c r="D15" s="103"/>
      <c r="E15" s="101">
        <f>SUM(E13:E14)</f>
        <v>5950</v>
      </c>
      <c r="F15" s="101" t="s">
        <v>84</v>
      </c>
      <c r="G15" s="101">
        <f>SUM(G13:G14)</f>
        <v>6000</v>
      </c>
      <c r="H15" s="103"/>
      <c r="I15" s="105">
        <f>SUM(I13:I14)</f>
        <v>6050</v>
      </c>
    </row>
    <row r="16" spans="1:9" ht="15">
      <c r="A16" s="117"/>
      <c r="B16" s="46"/>
      <c r="C16" s="81"/>
      <c r="D16" s="46"/>
      <c r="E16" s="46"/>
      <c r="F16" s="46"/>
      <c r="G16" s="46"/>
      <c r="H16" s="46"/>
      <c r="I16" s="90"/>
    </row>
    <row r="17" spans="1:9" ht="15.75">
      <c r="A17" s="113" t="s">
        <v>43</v>
      </c>
      <c r="B17" s="53" t="s">
        <v>44</v>
      </c>
      <c r="C17" s="81"/>
      <c r="D17" s="46"/>
      <c r="E17" s="46"/>
      <c r="F17" s="46"/>
      <c r="G17" s="46"/>
      <c r="H17" s="46"/>
      <c r="I17" s="90"/>
    </row>
    <row r="18" spans="1:9" ht="15">
      <c r="A18" s="113" t="s">
        <v>43</v>
      </c>
      <c r="B18" s="52" t="s">
        <v>78</v>
      </c>
      <c r="C18" s="81" t="s">
        <v>79</v>
      </c>
      <c r="D18" s="46"/>
      <c r="E18" s="46">
        <v>0</v>
      </c>
      <c r="F18" s="46"/>
      <c r="G18" s="46">
        <v>0</v>
      </c>
      <c r="H18" s="46"/>
      <c r="I18" s="90">
        <v>0</v>
      </c>
    </row>
    <row r="19" spans="1:9" ht="15">
      <c r="A19" s="113" t="s">
        <v>43</v>
      </c>
      <c r="B19" s="52" t="s">
        <v>95</v>
      </c>
      <c r="C19" s="81" t="s">
        <v>76</v>
      </c>
      <c r="D19" s="46"/>
      <c r="E19" s="46">
        <v>0</v>
      </c>
      <c r="F19" s="46"/>
      <c r="G19" s="11">
        <v>0</v>
      </c>
      <c r="H19" s="46"/>
      <c r="I19" s="90">
        <v>0</v>
      </c>
    </row>
    <row r="20" spans="1:9" ht="15">
      <c r="A20" s="113"/>
      <c r="B20" s="52"/>
      <c r="C20" s="81"/>
      <c r="D20" s="46"/>
      <c r="E20" s="46"/>
      <c r="F20" s="46"/>
      <c r="G20" s="11"/>
      <c r="H20" s="46"/>
      <c r="I20" s="90"/>
    </row>
    <row r="21" spans="1:9" ht="15">
      <c r="A21" s="113" t="s">
        <v>119</v>
      </c>
      <c r="B21" s="52" t="s">
        <v>120</v>
      </c>
      <c r="C21" s="81"/>
      <c r="D21" s="46">
        <v>0</v>
      </c>
      <c r="E21" s="46"/>
      <c r="F21" s="46">
        <v>0</v>
      </c>
      <c r="G21" s="11"/>
      <c r="H21" s="46">
        <v>0</v>
      </c>
      <c r="I21" s="90"/>
    </row>
    <row r="22" spans="1:9" ht="15">
      <c r="A22" s="113" t="s">
        <v>119</v>
      </c>
      <c r="B22" s="46" t="s">
        <v>121</v>
      </c>
      <c r="C22" s="81"/>
      <c r="D22" s="46"/>
      <c r="E22" s="46">
        <v>0</v>
      </c>
      <c r="F22" s="46"/>
      <c r="G22" s="46">
        <v>0</v>
      </c>
      <c r="H22" s="46"/>
      <c r="I22" s="90">
        <v>0</v>
      </c>
    </row>
    <row r="23" spans="1:9" ht="16.5" thickBot="1">
      <c r="A23" s="118"/>
      <c r="B23" s="119"/>
      <c r="C23" s="120"/>
      <c r="D23" s="121"/>
      <c r="E23" s="47"/>
      <c r="F23" s="121"/>
      <c r="G23" s="47"/>
      <c r="H23" s="121"/>
      <c r="I23" s="122"/>
    </row>
    <row r="24" spans="1:9" ht="16.5" thickBot="1">
      <c r="A24" s="123"/>
      <c r="B24" s="124" t="s">
        <v>96</v>
      </c>
      <c r="C24" s="125"/>
      <c r="D24" s="126">
        <f>SUM(D10:D23)</f>
        <v>5950</v>
      </c>
      <c r="E24" s="126">
        <f>SUM(E15:E23)</f>
        <v>5950</v>
      </c>
      <c r="F24" s="126">
        <f>SUM(F10:F23)</f>
        <v>6000</v>
      </c>
      <c r="G24" s="126">
        <f>SUM(G15:G23)</f>
        <v>6000</v>
      </c>
      <c r="H24" s="126">
        <f>SUM(H10:H23)</f>
        <v>6050</v>
      </c>
      <c r="I24" s="127">
        <f>SUM(I15:I23)</f>
        <v>6050</v>
      </c>
    </row>
    <row r="25" spans="1:7" ht="15.75">
      <c r="A25" s="69"/>
      <c r="B25" s="107"/>
      <c r="C25" s="108"/>
      <c r="D25" s="109"/>
      <c r="E25" s="109"/>
      <c r="F25" s="109"/>
      <c r="G25" s="109"/>
    </row>
    <row r="26" ht="12.75">
      <c r="A26" s="129" t="s">
        <v>87</v>
      </c>
    </row>
    <row r="27" ht="12.75">
      <c r="A27" s="129"/>
    </row>
    <row r="28" spans="1:3" ht="12.75">
      <c r="A28" s="70" t="s">
        <v>86</v>
      </c>
      <c r="B28" s="69"/>
      <c r="C28" s="69"/>
    </row>
    <row r="30" spans="1:8" ht="12.75">
      <c r="A30" s="73" t="s">
        <v>122</v>
      </c>
      <c r="B30" s="69"/>
      <c r="D30" s="128"/>
      <c r="E30" s="74"/>
      <c r="G30" s="20"/>
      <c r="H30" s="133"/>
    </row>
    <row r="32" ht="12.75">
      <c r="A32" s="128" t="s">
        <v>123</v>
      </c>
    </row>
  </sheetData>
  <sheetProtection/>
  <mergeCells count="7">
    <mergeCell ref="A1:I1"/>
    <mergeCell ref="D2:E2"/>
    <mergeCell ref="F2:G2"/>
    <mergeCell ref="H2:I2"/>
    <mergeCell ref="D3:E3"/>
    <mergeCell ref="F3:G3"/>
    <mergeCell ref="H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2" max="2" width="27.00390625" style="0" customWidth="1"/>
    <col min="3" max="3" width="12.421875" style="0" customWidth="1"/>
    <col min="4" max="13" width="11.7109375" style="0" customWidth="1"/>
  </cols>
  <sheetData>
    <row r="1" spans="1:13" ht="21" thickBot="1">
      <c r="A1" s="162" t="s">
        <v>118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8">
      <c r="A2" s="130"/>
      <c r="B2" s="131"/>
      <c r="C2" s="132"/>
      <c r="D2" s="159">
        <v>2020</v>
      </c>
      <c r="E2" s="159"/>
      <c r="F2" s="159">
        <v>2021</v>
      </c>
      <c r="G2" s="159"/>
      <c r="H2" s="159">
        <v>2022</v>
      </c>
      <c r="I2" s="160"/>
      <c r="J2" s="159">
        <v>2023</v>
      </c>
      <c r="K2" s="160"/>
      <c r="L2" s="159">
        <v>2024</v>
      </c>
      <c r="M2" s="160"/>
    </row>
    <row r="3" spans="1:13" ht="18">
      <c r="A3" s="113"/>
      <c r="B3" s="39"/>
      <c r="C3" s="39"/>
      <c r="D3" s="134" t="s">
        <v>30</v>
      </c>
      <c r="E3" s="134"/>
      <c r="F3" s="134" t="s">
        <v>30</v>
      </c>
      <c r="G3" s="134"/>
      <c r="H3" s="134" t="s">
        <v>30</v>
      </c>
      <c r="I3" s="135"/>
      <c r="J3" s="134" t="s">
        <v>30</v>
      </c>
      <c r="K3" s="135"/>
      <c r="L3" s="134" t="s">
        <v>30</v>
      </c>
      <c r="M3" s="135"/>
    </row>
    <row r="4" spans="1:13" ht="12.75">
      <c r="A4" s="113"/>
      <c r="B4" s="36"/>
      <c r="C4" s="36"/>
      <c r="D4" s="80" t="s">
        <v>31</v>
      </c>
      <c r="E4" s="80" t="s">
        <v>32</v>
      </c>
      <c r="F4" s="80" t="s">
        <v>31</v>
      </c>
      <c r="G4" s="80" t="s">
        <v>32</v>
      </c>
      <c r="H4" s="80" t="s">
        <v>31</v>
      </c>
      <c r="I4" s="87" t="s">
        <v>32</v>
      </c>
      <c r="J4" s="80" t="s">
        <v>31</v>
      </c>
      <c r="K4" s="87" t="s">
        <v>32</v>
      </c>
      <c r="L4" s="80" t="s">
        <v>31</v>
      </c>
      <c r="M4" s="87" t="s">
        <v>32</v>
      </c>
    </row>
    <row r="5" spans="1:13" ht="15.75">
      <c r="A5" s="114"/>
      <c r="B5" s="53" t="s">
        <v>34</v>
      </c>
      <c r="C5" s="81"/>
      <c r="D5" s="44"/>
      <c r="E5" s="44"/>
      <c r="F5" s="44"/>
      <c r="G5" s="44"/>
      <c r="H5" s="44"/>
      <c r="I5" s="88"/>
      <c r="J5" s="44"/>
      <c r="K5" s="88"/>
      <c r="L5" s="44"/>
      <c r="M5" s="88"/>
    </row>
    <row r="6" spans="1:13" ht="15">
      <c r="A6" s="113" t="s">
        <v>35</v>
      </c>
      <c r="B6" s="46" t="s">
        <v>36</v>
      </c>
      <c r="C6" s="81" t="s">
        <v>64</v>
      </c>
      <c r="D6" s="46">
        <v>5700</v>
      </c>
      <c r="E6" s="46"/>
      <c r="F6" s="46">
        <v>5750</v>
      </c>
      <c r="G6" s="46"/>
      <c r="H6" s="46">
        <v>5800</v>
      </c>
      <c r="I6" s="90"/>
      <c r="J6" s="46">
        <v>5800</v>
      </c>
      <c r="K6" s="90"/>
      <c r="L6" s="46">
        <v>5800</v>
      </c>
      <c r="M6" s="90"/>
    </row>
    <row r="7" spans="1:13" ht="15">
      <c r="A7" s="113" t="s">
        <v>37</v>
      </c>
      <c r="B7" s="46" t="s">
        <v>38</v>
      </c>
      <c r="C7" s="81" t="s">
        <v>65</v>
      </c>
      <c r="D7" s="46">
        <v>150</v>
      </c>
      <c r="E7" s="46"/>
      <c r="F7" s="46">
        <v>150</v>
      </c>
      <c r="G7" s="46"/>
      <c r="H7" s="46">
        <v>150</v>
      </c>
      <c r="I7" s="90"/>
      <c r="J7" s="46">
        <v>150</v>
      </c>
      <c r="K7" s="90"/>
      <c r="L7" s="46">
        <v>150</v>
      </c>
      <c r="M7" s="90"/>
    </row>
    <row r="8" spans="1:13" ht="15">
      <c r="A8" s="113" t="s">
        <v>39</v>
      </c>
      <c r="B8" s="46" t="s">
        <v>40</v>
      </c>
      <c r="C8" s="81" t="s">
        <v>66</v>
      </c>
      <c r="D8" s="46">
        <v>0</v>
      </c>
      <c r="E8" s="46"/>
      <c r="F8" s="46">
        <v>0</v>
      </c>
      <c r="G8" s="46"/>
      <c r="H8" s="46">
        <v>0</v>
      </c>
      <c r="I8" s="90"/>
      <c r="J8" s="46">
        <v>0</v>
      </c>
      <c r="K8" s="90"/>
      <c r="L8" s="46">
        <v>0</v>
      </c>
      <c r="M8" s="90"/>
    </row>
    <row r="9" spans="1:13" ht="15">
      <c r="A9" s="113" t="s">
        <v>41</v>
      </c>
      <c r="B9" s="46" t="s">
        <v>42</v>
      </c>
      <c r="C9" s="82" t="s">
        <v>67</v>
      </c>
      <c r="D9" s="46">
        <v>100</v>
      </c>
      <c r="E9" s="46"/>
      <c r="F9" s="46">
        <v>100</v>
      </c>
      <c r="G9" s="46"/>
      <c r="H9" s="46">
        <v>100</v>
      </c>
      <c r="I9" s="90"/>
      <c r="J9" s="46">
        <v>100</v>
      </c>
      <c r="K9" s="90"/>
      <c r="L9" s="46">
        <v>100</v>
      </c>
      <c r="M9" s="90"/>
    </row>
    <row r="10" spans="1:13" ht="15.75">
      <c r="A10" s="115"/>
      <c r="B10" s="101" t="s">
        <v>62</v>
      </c>
      <c r="C10" s="102" t="s">
        <v>81</v>
      </c>
      <c r="D10" s="101">
        <f>SUM(D6:D9)</f>
        <v>5950</v>
      </c>
      <c r="E10" s="103"/>
      <c r="F10" s="101">
        <f>SUM(F6:F9)</f>
        <v>6000</v>
      </c>
      <c r="G10" s="103"/>
      <c r="H10" s="101">
        <f>SUM(H6:H9)</f>
        <v>6050</v>
      </c>
      <c r="I10" s="116"/>
      <c r="J10" s="101">
        <f>SUM(J6:J9)</f>
        <v>6050</v>
      </c>
      <c r="K10" s="116"/>
      <c r="L10" s="101">
        <f>SUM(L6:L9)</f>
        <v>6050</v>
      </c>
      <c r="M10" s="116"/>
    </row>
    <row r="11" spans="1:13" ht="15.75">
      <c r="A11" s="113"/>
      <c r="B11" s="83"/>
      <c r="C11" s="81"/>
      <c r="D11" s="46"/>
      <c r="E11" s="46"/>
      <c r="F11" s="46"/>
      <c r="G11" s="46"/>
      <c r="H11" s="46"/>
      <c r="I11" s="90"/>
      <c r="J11" s="46"/>
      <c r="K11" s="90"/>
      <c r="L11" s="46"/>
      <c r="M11" s="90"/>
    </row>
    <row r="12" spans="1:13" ht="15.75">
      <c r="A12" s="113"/>
      <c r="B12" s="83" t="s">
        <v>49</v>
      </c>
      <c r="C12" s="81"/>
      <c r="D12" s="46"/>
      <c r="E12" s="46"/>
      <c r="F12" s="46"/>
      <c r="G12" s="46"/>
      <c r="H12" s="46"/>
      <c r="I12" s="90"/>
      <c r="J12" s="46"/>
      <c r="K12" s="90"/>
      <c r="L12" s="46"/>
      <c r="M12" s="90"/>
    </row>
    <row r="13" spans="1:13" ht="15">
      <c r="A13" s="117" t="s">
        <v>70</v>
      </c>
      <c r="B13" s="11" t="s">
        <v>9</v>
      </c>
      <c r="C13" s="82" t="s">
        <v>72</v>
      </c>
      <c r="D13" s="46"/>
      <c r="E13" s="46">
        <v>4000</v>
      </c>
      <c r="F13" s="46"/>
      <c r="G13" s="46">
        <v>4150</v>
      </c>
      <c r="H13" s="46"/>
      <c r="I13" s="90">
        <v>4250</v>
      </c>
      <c r="J13" s="46"/>
      <c r="K13" s="90">
        <v>4250</v>
      </c>
      <c r="L13" s="46"/>
      <c r="M13" s="90">
        <v>4250</v>
      </c>
    </row>
    <row r="14" spans="1:13" ht="15">
      <c r="A14" s="117" t="s">
        <v>71</v>
      </c>
      <c r="B14" s="46" t="s">
        <v>10</v>
      </c>
      <c r="C14" s="82" t="s">
        <v>73</v>
      </c>
      <c r="D14" s="46"/>
      <c r="E14" s="46">
        <v>5000</v>
      </c>
      <c r="F14" s="46"/>
      <c r="G14" s="46">
        <v>5000</v>
      </c>
      <c r="H14" s="46"/>
      <c r="I14" s="90">
        <v>4600</v>
      </c>
      <c r="J14" s="46"/>
      <c r="K14" s="90">
        <v>950</v>
      </c>
      <c r="L14" s="46"/>
      <c r="M14" s="90">
        <v>950</v>
      </c>
    </row>
    <row r="15" spans="1:13" ht="15.75">
      <c r="A15" s="115"/>
      <c r="B15" s="101" t="s">
        <v>75</v>
      </c>
      <c r="C15" s="102" t="s">
        <v>83</v>
      </c>
      <c r="D15" s="103"/>
      <c r="E15" s="101">
        <f>SUM(E13:E14)</f>
        <v>9000</v>
      </c>
      <c r="F15" s="101" t="s">
        <v>84</v>
      </c>
      <c r="G15" s="101">
        <f>SUM(G13:G14)</f>
        <v>9150</v>
      </c>
      <c r="H15" s="103"/>
      <c r="I15" s="105">
        <f>SUM(I13:I14)</f>
        <v>8850</v>
      </c>
      <c r="J15" s="103"/>
      <c r="K15" s="105">
        <f>SUM(K13:K14)</f>
        <v>5200</v>
      </c>
      <c r="L15" s="103"/>
      <c r="M15" s="105">
        <f>SUM(M13:M14)</f>
        <v>5200</v>
      </c>
    </row>
    <row r="16" spans="1:13" ht="15">
      <c r="A16" s="117"/>
      <c r="B16" s="46"/>
      <c r="C16" s="81"/>
      <c r="D16" s="46"/>
      <c r="E16" s="46"/>
      <c r="F16" s="46"/>
      <c r="G16" s="46"/>
      <c r="H16" s="46"/>
      <c r="I16" s="90"/>
      <c r="J16" s="46"/>
      <c r="K16" s="90"/>
      <c r="L16" s="46"/>
      <c r="M16" s="90"/>
    </row>
    <row r="17" spans="1:13" ht="15.75">
      <c r="A17" s="113" t="s">
        <v>43</v>
      </c>
      <c r="B17" s="53" t="s">
        <v>44</v>
      </c>
      <c r="C17" s="81"/>
      <c r="D17" s="46"/>
      <c r="E17" s="46"/>
      <c r="F17" s="46"/>
      <c r="G17" s="46"/>
      <c r="H17" s="46"/>
      <c r="I17" s="90"/>
      <c r="J17" s="46"/>
      <c r="K17" s="90"/>
      <c r="L17" s="46"/>
      <c r="M17" s="90"/>
    </row>
    <row r="18" spans="1:13" ht="15">
      <c r="A18" s="113"/>
      <c r="B18" s="46" t="s">
        <v>124</v>
      </c>
      <c r="C18" s="81" t="s">
        <v>126</v>
      </c>
      <c r="D18" s="46">
        <v>4000</v>
      </c>
      <c r="E18" s="46"/>
      <c r="F18" s="46">
        <v>4000</v>
      </c>
      <c r="G18" s="46"/>
      <c r="H18" s="46">
        <v>3600</v>
      </c>
      <c r="I18" s="90"/>
      <c r="J18" s="46">
        <v>0</v>
      </c>
      <c r="K18" s="90"/>
      <c r="L18" s="46">
        <v>0</v>
      </c>
      <c r="M18" s="90"/>
    </row>
    <row r="19" spans="1:13" ht="15">
      <c r="A19" s="113"/>
      <c r="B19" s="52" t="s">
        <v>125</v>
      </c>
      <c r="C19" s="81" t="s">
        <v>79</v>
      </c>
      <c r="D19" s="46"/>
      <c r="E19" s="46">
        <v>650</v>
      </c>
      <c r="F19" s="46"/>
      <c r="G19" s="46">
        <v>650</v>
      </c>
      <c r="H19" s="46"/>
      <c r="I19" s="90">
        <v>650</v>
      </c>
      <c r="J19" s="46"/>
      <c r="K19" s="90">
        <v>850</v>
      </c>
      <c r="L19" s="46"/>
      <c r="M19" s="90">
        <v>850</v>
      </c>
    </row>
    <row r="20" spans="1:13" ht="15">
      <c r="A20" s="113"/>
      <c r="B20" s="52" t="s">
        <v>95</v>
      </c>
      <c r="C20" s="81" t="s">
        <v>76</v>
      </c>
      <c r="D20" s="46"/>
      <c r="E20" s="46">
        <v>300</v>
      </c>
      <c r="F20" s="46"/>
      <c r="G20" s="11">
        <v>200</v>
      </c>
      <c r="H20" s="46"/>
      <c r="I20" s="90">
        <v>150</v>
      </c>
      <c r="J20" s="46"/>
      <c r="K20" s="90">
        <v>0</v>
      </c>
      <c r="L20" s="46"/>
      <c r="M20" s="90">
        <v>0</v>
      </c>
    </row>
    <row r="21" spans="1:13" ht="15">
      <c r="A21" s="113"/>
      <c r="B21" s="52"/>
      <c r="C21" s="81"/>
      <c r="D21" s="46"/>
      <c r="E21" s="46"/>
      <c r="F21" s="46"/>
      <c r="G21" s="11"/>
      <c r="H21" s="46"/>
      <c r="I21" s="90"/>
      <c r="J21" s="46"/>
      <c r="K21" s="90"/>
      <c r="L21" s="46"/>
      <c r="M21" s="90"/>
    </row>
    <row r="22" spans="1:13" ht="15">
      <c r="A22" s="113" t="s">
        <v>119</v>
      </c>
      <c r="B22" s="52" t="s">
        <v>120</v>
      </c>
      <c r="C22" s="81"/>
      <c r="D22" s="46">
        <v>0</v>
      </c>
      <c r="E22" s="46"/>
      <c r="F22" s="46">
        <v>0</v>
      </c>
      <c r="G22" s="11"/>
      <c r="H22" s="46">
        <v>0</v>
      </c>
      <c r="I22" s="90"/>
      <c r="J22" s="46">
        <v>0</v>
      </c>
      <c r="K22" s="90"/>
      <c r="L22" s="46">
        <v>0</v>
      </c>
      <c r="M22" s="90"/>
    </row>
    <row r="23" spans="1:13" ht="15">
      <c r="A23" s="113" t="s">
        <v>119</v>
      </c>
      <c r="B23" s="46" t="s">
        <v>121</v>
      </c>
      <c r="C23" s="81"/>
      <c r="D23" s="46"/>
      <c r="E23" s="46">
        <v>8750</v>
      </c>
      <c r="F23" s="46"/>
      <c r="G23" s="46">
        <v>12100</v>
      </c>
      <c r="H23" s="46"/>
      <c r="I23" s="90">
        <v>15050</v>
      </c>
      <c r="J23" s="46"/>
      <c r="K23" s="90">
        <v>14200</v>
      </c>
      <c r="L23" s="46"/>
      <c r="M23" s="90">
        <v>13350</v>
      </c>
    </row>
    <row r="24" spans="1:13" ht="16.5" thickBot="1">
      <c r="A24" s="118"/>
      <c r="B24" s="119"/>
      <c r="C24" s="120"/>
      <c r="D24" s="121"/>
      <c r="E24" s="47"/>
      <c r="F24" s="121"/>
      <c r="G24" s="47"/>
      <c r="H24" s="121"/>
      <c r="I24" s="122"/>
      <c r="J24" s="121"/>
      <c r="K24" s="122"/>
      <c r="L24" s="121"/>
      <c r="M24" s="122"/>
    </row>
    <row r="25" spans="1:13" ht="16.5" thickBot="1">
      <c r="A25" s="123"/>
      <c r="B25" s="124" t="s">
        <v>96</v>
      </c>
      <c r="C25" s="125"/>
      <c r="D25" s="126">
        <f>SUM(D10:D24)</f>
        <v>9950</v>
      </c>
      <c r="E25" s="126">
        <f>SUM(E15:E21)</f>
        <v>9950</v>
      </c>
      <c r="F25" s="126">
        <f>SUM(F10:F24)</f>
        <v>10000</v>
      </c>
      <c r="G25" s="126">
        <f>SUM(G15:G21)</f>
        <v>10000</v>
      </c>
      <c r="H25" s="126">
        <f>SUM(H10:H24)</f>
        <v>9650</v>
      </c>
      <c r="I25" s="127">
        <f>SUM(I15:I21)</f>
        <v>9650</v>
      </c>
      <c r="J25" s="126">
        <f>SUM(J10:J24)</f>
        <v>6050</v>
      </c>
      <c r="K25" s="127">
        <f>SUM(K15:K21)</f>
        <v>6050</v>
      </c>
      <c r="L25" s="126">
        <f>SUM(L10:L24)</f>
        <v>6050</v>
      </c>
      <c r="M25" s="127">
        <f>SUM(M15:M21)</f>
        <v>6050</v>
      </c>
    </row>
    <row r="26" spans="1:7" ht="15.75">
      <c r="A26" s="69"/>
      <c r="B26" s="107"/>
      <c r="C26" s="108"/>
      <c r="D26" s="109"/>
      <c r="E26" s="109"/>
      <c r="F26" s="109"/>
      <c r="G26" s="109"/>
    </row>
    <row r="27" ht="12.75">
      <c r="A27" s="129" t="s">
        <v>87</v>
      </c>
    </row>
    <row r="28" spans="1:13" ht="29.25" customHeight="1">
      <c r="A28" s="161" t="s">
        <v>127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ht="12.75">
      <c r="A29" s="129"/>
    </row>
    <row r="30" spans="1:3" ht="12.75">
      <c r="A30" s="70" t="s">
        <v>86</v>
      </c>
      <c r="B30" s="69"/>
      <c r="C30" s="69"/>
    </row>
    <row r="32" spans="1:8" ht="12.75">
      <c r="A32" s="73" t="s">
        <v>122</v>
      </c>
      <c r="B32" s="69"/>
      <c r="D32" s="128"/>
      <c r="E32" s="74"/>
      <c r="G32" s="20"/>
      <c r="H32" s="133"/>
    </row>
    <row r="34" ht="12.75">
      <c r="A34" s="128" t="s">
        <v>123</v>
      </c>
    </row>
  </sheetData>
  <sheetProtection/>
  <mergeCells count="12">
    <mergeCell ref="L2:M2"/>
    <mergeCell ref="L3:M3"/>
    <mergeCell ref="A1:M1"/>
    <mergeCell ref="A28:M28"/>
    <mergeCell ref="D2:E2"/>
    <mergeCell ref="F2:G2"/>
    <mergeCell ref="H2:I2"/>
    <mergeCell ref="D3:E3"/>
    <mergeCell ref="F3:G3"/>
    <mergeCell ref="H3:I3"/>
    <mergeCell ref="J2:K2"/>
    <mergeCell ref="J3:K3"/>
  </mergeCells>
  <printOptions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I24" sqref="I24"/>
    </sheetView>
  </sheetViews>
  <sheetFormatPr defaultColWidth="9.140625" defaultRowHeight="12.75"/>
  <cols>
    <col min="2" max="2" width="19.421875" style="0" customWidth="1"/>
    <col min="7" max="8" width="11.57421875" style="0" customWidth="1"/>
  </cols>
  <sheetData>
    <row r="1" spans="1:8" ht="78.75" customHeight="1" thickBot="1">
      <c r="A1" s="140" t="s">
        <v>55</v>
      </c>
      <c r="B1" s="141"/>
      <c r="C1" s="141"/>
      <c r="D1" s="141"/>
      <c r="E1" s="141"/>
      <c r="F1" s="141"/>
      <c r="G1" s="141"/>
      <c r="H1" s="142"/>
    </row>
    <row r="3" spans="1:8" ht="18">
      <c r="A3" s="36"/>
      <c r="B3" s="39"/>
      <c r="C3" s="143">
        <v>2010</v>
      </c>
      <c r="D3" s="144"/>
      <c r="E3" s="143">
        <v>2011</v>
      </c>
      <c r="F3" s="144"/>
      <c r="G3" s="143">
        <v>2012</v>
      </c>
      <c r="H3" s="144"/>
    </row>
    <row r="4" spans="1:8" ht="18">
      <c r="A4" s="36"/>
      <c r="B4" s="39"/>
      <c r="C4" s="134" t="s">
        <v>30</v>
      </c>
      <c r="D4" s="134"/>
      <c r="E4" s="134" t="s">
        <v>30</v>
      </c>
      <c r="F4" s="134"/>
      <c r="G4" s="134" t="s">
        <v>30</v>
      </c>
      <c r="H4" s="134"/>
    </row>
    <row r="5" spans="1:8" ht="13.5" thickBot="1">
      <c r="A5" s="38"/>
      <c r="B5" s="38"/>
      <c r="C5" s="40" t="s">
        <v>31</v>
      </c>
      <c r="D5" s="40" t="s">
        <v>32</v>
      </c>
      <c r="E5" s="40" t="s">
        <v>31</v>
      </c>
      <c r="F5" s="40" t="s">
        <v>32</v>
      </c>
      <c r="G5" s="40" t="s">
        <v>31</v>
      </c>
      <c r="H5" s="40" t="s">
        <v>32</v>
      </c>
    </row>
    <row r="6" spans="1:8" ht="16.5" thickBot="1">
      <c r="A6" s="41" t="s">
        <v>33</v>
      </c>
      <c r="B6" s="42" t="s">
        <v>34</v>
      </c>
      <c r="C6" s="43"/>
      <c r="D6" s="44"/>
      <c r="E6" s="44"/>
      <c r="F6" s="44"/>
      <c r="G6" s="44"/>
      <c r="H6" s="44"/>
    </row>
    <row r="7" spans="1:8" ht="15">
      <c r="A7" s="37" t="s">
        <v>35</v>
      </c>
      <c r="B7" s="45" t="s">
        <v>36</v>
      </c>
      <c r="C7" s="46">
        <v>4200</v>
      </c>
      <c r="D7" s="46"/>
      <c r="E7" s="46">
        <v>4500</v>
      </c>
      <c r="F7" s="46"/>
      <c r="G7" s="46">
        <v>5000</v>
      </c>
      <c r="H7" s="36"/>
    </row>
    <row r="8" spans="1:8" ht="15">
      <c r="A8" s="36" t="s">
        <v>37</v>
      </c>
      <c r="B8" s="46" t="s">
        <v>38</v>
      </c>
      <c r="C8" s="46">
        <v>86</v>
      </c>
      <c r="D8" s="46"/>
      <c r="E8" s="46">
        <v>88</v>
      </c>
      <c r="F8" s="46"/>
      <c r="G8" s="46">
        <v>90</v>
      </c>
      <c r="H8" s="36"/>
    </row>
    <row r="9" spans="1:8" ht="15">
      <c r="A9" s="36" t="s">
        <v>39</v>
      </c>
      <c r="B9" s="46" t="s">
        <v>40</v>
      </c>
      <c r="C9" s="46"/>
      <c r="D9" s="46"/>
      <c r="E9" s="46">
        <v>0</v>
      </c>
      <c r="F9" s="46"/>
      <c r="G9" s="46">
        <v>0</v>
      </c>
      <c r="H9" s="36"/>
    </row>
    <row r="10" spans="1:8" ht="15.75" thickBot="1">
      <c r="A10" s="38" t="s">
        <v>41</v>
      </c>
      <c r="B10" s="47" t="s">
        <v>42</v>
      </c>
      <c r="C10" s="47">
        <v>0</v>
      </c>
      <c r="D10" s="47"/>
      <c r="E10" s="47">
        <v>0</v>
      </c>
      <c r="F10" s="47"/>
      <c r="G10" s="47">
        <v>0</v>
      </c>
      <c r="H10" s="38"/>
    </row>
    <row r="11" spans="1:8" ht="16.5" thickBot="1">
      <c r="A11" s="48" t="s">
        <v>43</v>
      </c>
      <c r="B11" s="42" t="s">
        <v>44</v>
      </c>
      <c r="C11" s="49"/>
      <c r="D11" s="50"/>
      <c r="E11" s="50"/>
      <c r="F11" s="50"/>
      <c r="G11" s="50"/>
      <c r="H11" s="51"/>
    </row>
    <row r="12" spans="1:8" ht="15">
      <c r="A12" s="36" t="s">
        <v>43</v>
      </c>
      <c r="B12" s="52" t="s">
        <v>45</v>
      </c>
      <c r="C12" s="46"/>
      <c r="D12" s="46">
        <v>300</v>
      </c>
      <c r="E12" s="46"/>
      <c r="F12" s="46">
        <v>300</v>
      </c>
      <c r="G12" s="46"/>
      <c r="H12" s="46">
        <v>300</v>
      </c>
    </row>
    <row r="13" spans="1:8" ht="15">
      <c r="A13" s="36" t="s">
        <v>43</v>
      </c>
      <c r="B13" s="52" t="s">
        <v>46</v>
      </c>
      <c r="C13" s="46"/>
      <c r="D13" s="46">
        <v>36</v>
      </c>
      <c r="E13" s="46"/>
      <c r="F13" s="46">
        <v>30</v>
      </c>
      <c r="G13" s="46"/>
      <c r="H13" s="46">
        <v>25</v>
      </c>
    </row>
    <row r="14" spans="1:8" ht="15">
      <c r="A14" s="36" t="s">
        <v>43</v>
      </c>
      <c r="B14" s="52" t="s">
        <v>47</v>
      </c>
      <c r="C14" s="46"/>
      <c r="D14" s="46">
        <v>200</v>
      </c>
      <c r="E14" s="46"/>
      <c r="F14" s="46">
        <v>200</v>
      </c>
      <c r="G14" s="46"/>
      <c r="H14" s="46">
        <v>200</v>
      </c>
    </row>
    <row r="15" spans="1:8" ht="16.5" thickBot="1">
      <c r="A15" s="38"/>
      <c r="B15" s="53"/>
      <c r="C15" s="53"/>
      <c r="D15" s="53"/>
      <c r="E15" s="53"/>
      <c r="F15" s="53"/>
      <c r="G15" s="53"/>
      <c r="H15" s="36"/>
    </row>
    <row r="16" spans="1:8" ht="16.5" thickBot="1">
      <c r="A16" s="48" t="s">
        <v>48</v>
      </c>
      <c r="B16" s="54" t="s">
        <v>49</v>
      </c>
      <c r="C16" s="44"/>
      <c r="D16" s="46">
        <v>3750</v>
      </c>
      <c r="E16" s="44"/>
      <c r="F16" s="46">
        <v>4058</v>
      </c>
      <c r="G16" s="44"/>
      <c r="H16" s="46">
        <v>4565</v>
      </c>
    </row>
    <row r="17" spans="1:8" ht="15.75">
      <c r="A17" s="37"/>
      <c r="B17" s="52"/>
      <c r="C17" s="44"/>
      <c r="D17" s="46"/>
      <c r="E17" s="44"/>
      <c r="F17" s="46"/>
      <c r="G17" s="44"/>
      <c r="H17" s="46"/>
    </row>
    <row r="18" spans="1:8" ht="15.75">
      <c r="A18" s="36"/>
      <c r="B18" s="53" t="s">
        <v>50</v>
      </c>
      <c r="C18" s="55">
        <f>SUM(C7:C16)</f>
        <v>4286</v>
      </c>
      <c r="D18" s="55">
        <f>SUM(D7:D17)</f>
        <v>4286</v>
      </c>
      <c r="E18" s="55">
        <f>SUM(E7:E16)</f>
        <v>4588</v>
      </c>
      <c r="F18" s="55">
        <f>SUM(F7:F16)</f>
        <v>4588</v>
      </c>
      <c r="G18" s="55">
        <f>SUM(G7:G16)</f>
        <v>5090</v>
      </c>
      <c r="H18" s="55">
        <f>SUM(H7:H16)</f>
        <v>5090</v>
      </c>
    </row>
    <row r="19" spans="1:8" ht="12.75">
      <c r="A19" s="36"/>
      <c r="B19" s="36"/>
      <c r="C19" s="56"/>
      <c r="D19" s="56"/>
      <c r="E19" s="56"/>
      <c r="F19" s="56"/>
      <c r="G19" s="56"/>
      <c r="H19" s="36"/>
    </row>
    <row r="21" spans="3:7" ht="15">
      <c r="C21" s="57"/>
      <c r="G21" s="57"/>
    </row>
    <row r="22" spans="1:7" ht="15">
      <c r="A22" s="58" t="s">
        <v>56</v>
      </c>
      <c r="D22" s="59"/>
      <c r="E22" s="59"/>
      <c r="F22" s="59"/>
      <c r="G22" s="60"/>
    </row>
    <row r="23" ht="12.75">
      <c r="E23" s="61" t="s">
        <v>51</v>
      </c>
    </row>
    <row r="24" spans="1:8" ht="12.75">
      <c r="A24" s="62" t="s">
        <v>52</v>
      </c>
      <c r="E24" s="63"/>
      <c r="F24" s="63"/>
      <c r="G24" s="64">
        <v>39842</v>
      </c>
      <c r="H24" s="65"/>
    </row>
    <row r="25" spans="1:8" ht="15">
      <c r="A25" s="62" t="s">
        <v>53</v>
      </c>
      <c r="B25" s="66"/>
      <c r="E25" s="63"/>
      <c r="F25" s="63"/>
      <c r="G25" s="64">
        <v>39796</v>
      </c>
      <c r="H25" s="65"/>
    </row>
    <row r="28" ht="12.75">
      <c r="A28" s="67" t="s">
        <v>54</v>
      </c>
    </row>
  </sheetData>
  <sheetProtection/>
  <mergeCells count="7">
    <mergeCell ref="C4:D4"/>
    <mergeCell ref="E4:F4"/>
    <mergeCell ref="G4:H4"/>
    <mergeCell ref="A1:H1"/>
    <mergeCell ref="C3:D3"/>
    <mergeCell ref="E3:F3"/>
    <mergeCell ref="G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3.00390625" style="0" customWidth="1"/>
    <col min="2" max="2" width="16.00390625" style="0" customWidth="1"/>
    <col min="3" max="3" width="15.28125" style="0" customWidth="1"/>
    <col min="4" max="4" width="14.7109375" style="0" customWidth="1"/>
  </cols>
  <sheetData>
    <row r="1" spans="1:4" ht="20.25" customHeight="1">
      <c r="A1" s="1" t="s">
        <v>0</v>
      </c>
      <c r="B1" s="1"/>
      <c r="C1" s="2"/>
      <c r="D1" s="2"/>
    </row>
    <row r="3" spans="1:2" ht="15">
      <c r="A3" s="3" t="s">
        <v>1</v>
      </c>
      <c r="B3" s="3"/>
    </row>
    <row r="7" ht="13.5" thickBot="1"/>
    <row r="8" spans="1:5" ht="21" customHeight="1" thickBot="1">
      <c r="A8" s="4" t="s">
        <v>2</v>
      </c>
      <c r="B8" s="5">
        <v>2007</v>
      </c>
      <c r="C8" s="5">
        <v>2008</v>
      </c>
      <c r="D8" s="6">
        <v>2009</v>
      </c>
      <c r="E8" s="20"/>
    </row>
    <row r="9" spans="1:4" ht="15">
      <c r="A9" s="7" t="s">
        <v>6</v>
      </c>
      <c r="B9" s="8">
        <v>3204</v>
      </c>
      <c r="C9" s="8">
        <v>3500</v>
      </c>
      <c r="D9" s="9">
        <v>3800</v>
      </c>
    </row>
    <row r="10" spans="1:4" ht="15">
      <c r="A10" s="10" t="s">
        <v>7</v>
      </c>
      <c r="B10" s="11">
        <v>120</v>
      </c>
      <c r="C10" s="11">
        <v>125</v>
      </c>
      <c r="D10" s="12">
        <v>132</v>
      </c>
    </row>
    <row r="11" spans="1:4" ht="15.75" thickBot="1">
      <c r="A11" s="13" t="s">
        <v>8</v>
      </c>
      <c r="B11" s="14">
        <v>0</v>
      </c>
      <c r="C11" s="14">
        <v>2</v>
      </c>
      <c r="D11" s="15">
        <v>0</v>
      </c>
    </row>
    <row r="12" spans="1:4" ht="18" customHeight="1" thickBot="1">
      <c r="A12" s="4" t="s">
        <v>3</v>
      </c>
      <c r="B12" s="16">
        <v>3324</v>
      </c>
      <c r="C12" s="16">
        <v>3627</v>
      </c>
      <c r="D12" s="17">
        <v>3932</v>
      </c>
    </row>
    <row r="15" ht="13.5" thickBot="1"/>
    <row r="16" spans="1:4" ht="16.5" thickBot="1">
      <c r="A16" s="4" t="s">
        <v>4</v>
      </c>
      <c r="B16" s="5">
        <v>2007</v>
      </c>
      <c r="C16" s="5">
        <v>2008</v>
      </c>
      <c r="D16" s="6">
        <v>2009</v>
      </c>
    </row>
    <row r="17" spans="1:4" ht="15">
      <c r="A17" s="7" t="s">
        <v>9</v>
      </c>
      <c r="B17" s="8">
        <v>2880</v>
      </c>
      <c r="C17" s="8">
        <v>2900</v>
      </c>
      <c r="D17" s="9">
        <v>3122</v>
      </c>
    </row>
    <row r="18" spans="1:4" ht="15">
      <c r="A18" s="10" t="s">
        <v>10</v>
      </c>
      <c r="B18" s="11">
        <v>44</v>
      </c>
      <c r="C18" s="11">
        <v>527</v>
      </c>
      <c r="D18" s="12">
        <v>610</v>
      </c>
    </row>
    <row r="19" spans="1:4" ht="15.75" thickBot="1">
      <c r="A19" s="13" t="s">
        <v>27</v>
      </c>
      <c r="B19" s="14">
        <v>400</v>
      </c>
      <c r="C19" s="14">
        <v>200</v>
      </c>
      <c r="D19" s="15">
        <v>200</v>
      </c>
    </row>
    <row r="20" spans="1:4" ht="16.5" thickBot="1">
      <c r="A20" s="4" t="s">
        <v>3</v>
      </c>
      <c r="B20" s="16">
        <v>3324</v>
      </c>
      <c r="C20" s="16">
        <v>3627</v>
      </c>
      <c r="D20" s="17">
        <v>3932</v>
      </c>
    </row>
    <row r="23" ht="15.75">
      <c r="A23" s="18" t="s">
        <v>5</v>
      </c>
    </row>
    <row r="24" spans="1:2" ht="14.25">
      <c r="A24" s="21" t="s">
        <v>11</v>
      </c>
      <c r="B24" s="21">
        <v>2111</v>
      </c>
    </row>
    <row r="25" spans="1:2" ht="14.25">
      <c r="A25" s="21" t="s">
        <v>12</v>
      </c>
      <c r="B25" s="21">
        <v>2131</v>
      </c>
    </row>
    <row r="26" spans="1:2" ht="14.25">
      <c r="A26" s="21" t="s">
        <v>13</v>
      </c>
      <c r="B26" s="21">
        <v>2132</v>
      </c>
    </row>
    <row r="27" spans="1:2" ht="14.25">
      <c r="A27" s="21" t="s">
        <v>14</v>
      </c>
      <c r="B27" s="21">
        <v>2141</v>
      </c>
    </row>
    <row r="28" spans="1:2" ht="14.25">
      <c r="A28" s="21" t="s">
        <v>15</v>
      </c>
      <c r="B28" s="21">
        <v>2321</v>
      </c>
    </row>
    <row r="29" spans="1:2" ht="14.25">
      <c r="A29" s="21" t="s">
        <v>16</v>
      </c>
      <c r="B29" s="21">
        <v>2460</v>
      </c>
    </row>
    <row r="31" ht="15.75">
      <c r="A31" s="18" t="s">
        <v>17</v>
      </c>
    </row>
    <row r="32" spans="1:2" ht="12.75">
      <c r="A32" t="s">
        <v>18</v>
      </c>
      <c r="B32">
        <v>3111</v>
      </c>
    </row>
    <row r="35" spans="1:2" ht="15.75">
      <c r="A35" s="18" t="s">
        <v>19</v>
      </c>
      <c r="B35" s="19" t="s">
        <v>20</v>
      </c>
    </row>
    <row r="37" spans="1:2" ht="15.75">
      <c r="A37" s="18" t="s">
        <v>10</v>
      </c>
      <c r="B37" s="19" t="s">
        <v>21</v>
      </c>
    </row>
    <row r="38" spans="1:2" ht="14.25">
      <c r="A38" s="21" t="s">
        <v>22</v>
      </c>
      <c r="B38" s="21">
        <v>6121</v>
      </c>
    </row>
    <row r="39" spans="1:2" ht="14.25">
      <c r="A39" s="21" t="s">
        <v>23</v>
      </c>
      <c r="B39" s="21">
        <v>6123</v>
      </c>
    </row>
    <row r="40" spans="1:2" ht="14.25">
      <c r="A40" s="21" t="s">
        <v>24</v>
      </c>
      <c r="B40" s="21">
        <v>6125</v>
      </c>
    </row>
    <row r="41" spans="1:2" ht="14.25">
      <c r="A41" s="21" t="s">
        <v>25</v>
      </c>
      <c r="B41" s="21">
        <v>6130</v>
      </c>
    </row>
    <row r="45" ht="14.25">
      <c r="A45" s="21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3.57421875" style="0" customWidth="1"/>
    <col min="2" max="2" width="12.28125" style="0" customWidth="1"/>
    <col min="3" max="3" width="14.28125" style="0" customWidth="1"/>
    <col min="4" max="4" width="12.28125" style="0" customWidth="1"/>
  </cols>
  <sheetData>
    <row r="1" spans="1:4" ht="18">
      <c r="A1" s="1" t="s">
        <v>28</v>
      </c>
      <c r="B1" s="1"/>
      <c r="C1" s="2"/>
      <c r="D1" s="2"/>
    </row>
    <row r="3" spans="1:2" ht="15">
      <c r="A3" s="3" t="s">
        <v>1</v>
      </c>
      <c r="B3" s="3"/>
    </row>
    <row r="7" ht="13.5" thickBot="1">
      <c r="F7" s="22"/>
    </row>
    <row r="8" spans="1:5" ht="16.5" thickBot="1">
      <c r="A8" s="29" t="s">
        <v>2</v>
      </c>
      <c r="B8" s="30">
        <v>2008</v>
      </c>
      <c r="C8" s="30">
        <v>2009</v>
      </c>
      <c r="D8" s="31">
        <v>2010</v>
      </c>
      <c r="E8" s="20"/>
    </row>
    <row r="9" spans="1:4" ht="15">
      <c r="A9" s="26" t="s">
        <v>6</v>
      </c>
      <c r="B9" s="27">
        <v>3633</v>
      </c>
      <c r="C9" s="27">
        <v>3975</v>
      </c>
      <c r="D9" s="28">
        <v>4200</v>
      </c>
    </row>
    <row r="10" spans="1:4" ht="15">
      <c r="A10" s="24" t="s">
        <v>7</v>
      </c>
      <c r="B10" s="23">
        <v>82.5</v>
      </c>
      <c r="C10" s="23">
        <v>85</v>
      </c>
      <c r="D10" s="25">
        <v>86</v>
      </c>
    </row>
    <row r="11" spans="1:4" ht="15.75" thickBot="1">
      <c r="A11" s="32" t="s">
        <v>8</v>
      </c>
      <c r="B11" s="33">
        <v>0</v>
      </c>
      <c r="C11" s="33">
        <v>0</v>
      </c>
      <c r="D11" s="34">
        <v>0</v>
      </c>
    </row>
    <row r="12" spans="1:4" ht="21" customHeight="1" thickBot="1">
      <c r="A12" s="29" t="s">
        <v>3</v>
      </c>
      <c r="B12" s="35">
        <v>3715.5</v>
      </c>
      <c r="C12" s="35">
        <f>SUM(C9:C11)</f>
        <v>4060</v>
      </c>
      <c r="D12" s="31">
        <f>SUM(D9:D11)</f>
        <v>4286</v>
      </c>
    </row>
    <row r="15" ht="13.5" thickBot="1"/>
    <row r="16" spans="1:4" ht="16.5" thickBot="1">
      <c r="A16" s="4" t="s">
        <v>4</v>
      </c>
      <c r="B16" s="5">
        <v>2008</v>
      </c>
      <c r="C16" s="5">
        <v>2009</v>
      </c>
      <c r="D16" s="17">
        <v>2010</v>
      </c>
    </row>
    <row r="17" spans="1:4" ht="15">
      <c r="A17" s="7" t="s">
        <v>9</v>
      </c>
      <c r="B17" s="8">
        <v>2515.5</v>
      </c>
      <c r="C17" s="8">
        <v>2860</v>
      </c>
      <c r="D17" s="9">
        <v>3110</v>
      </c>
    </row>
    <row r="18" spans="1:4" ht="15">
      <c r="A18" s="10" t="s">
        <v>10</v>
      </c>
      <c r="B18" s="11">
        <v>1000</v>
      </c>
      <c r="C18" s="11">
        <v>1000</v>
      </c>
      <c r="D18" s="12">
        <v>1000</v>
      </c>
    </row>
    <row r="19" spans="1:4" ht="15.75" thickBot="1">
      <c r="A19" s="13" t="s">
        <v>27</v>
      </c>
      <c r="B19" s="14">
        <v>200</v>
      </c>
      <c r="C19" s="14">
        <v>200</v>
      </c>
      <c r="D19" s="15">
        <v>200</v>
      </c>
    </row>
    <row r="20" spans="1:4" ht="19.5" customHeight="1" thickBot="1">
      <c r="A20" s="4" t="s">
        <v>3</v>
      </c>
      <c r="B20" s="16">
        <v>3715.5</v>
      </c>
      <c r="C20" s="16">
        <v>4060</v>
      </c>
      <c r="D20" s="17">
        <v>4310</v>
      </c>
    </row>
    <row r="23" ht="15.75">
      <c r="A23" s="18" t="s">
        <v>5</v>
      </c>
    </row>
    <row r="24" spans="1:2" ht="14.25">
      <c r="A24" s="21" t="s">
        <v>11</v>
      </c>
      <c r="B24" s="21">
        <v>2111</v>
      </c>
    </row>
    <row r="25" spans="1:2" ht="14.25">
      <c r="A25" s="21" t="s">
        <v>12</v>
      </c>
      <c r="B25" s="21">
        <v>2131</v>
      </c>
    </row>
    <row r="26" spans="1:2" ht="14.25">
      <c r="A26" s="21" t="s">
        <v>13</v>
      </c>
      <c r="B26" s="21">
        <v>2132</v>
      </c>
    </row>
    <row r="27" spans="1:2" ht="14.25">
      <c r="A27" s="21" t="s">
        <v>14</v>
      </c>
      <c r="B27" s="21">
        <v>2141</v>
      </c>
    </row>
    <row r="28" spans="1:2" ht="14.25">
      <c r="A28" s="21" t="s">
        <v>15</v>
      </c>
      <c r="B28" s="21">
        <v>2321</v>
      </c>
    </row>
    <row r="29" spans="1:2" ht="14.25">
      <c r="A29" s="21" t="s">
        <v>16</v>
      </c>
      <c r="B29" s="21">
        <v>2460</v>
      </c>
    </row>
    <row r="31" ht="15.75">
      <c r="A31" s="18" t="s">
        <v>17</v>
      </c>
    </row>
    <row r="32" spans="1:2" ht="12.75">
      <c r="A32" t="s">
        <v>18</v>
      </c>
      <c r="B32">
        <v>3111</v>
      </c>
    </row>
    <row r="35" spans="1:2" ht="15.75">
      <c r="A35" s="18" t="s">
        <v>19</v>
      </c>
      <c r="B35" s="19" t="s">
        <v>20</v>
      </c>
    </row>
    <row r="37" spans="1:2" ht="15.75">
      <c r="A37" s="18" t="s">
        <v>10</v>
      </c>
      <c r="B37" s="19" t="s">
        <v>21</v>
      </c>
    </row>
    <row r="38" spans="1:2" ht="14.25">
      <c r="A38" s="21" t="s">
        <v>22</v>
      </c>
      <c r="B38" s="21">
        <v>6121</v>
      </c>
    </row>
    <row r="39" spans="1:2" ht="14.25">
      <c r="A39" s="21" t="s">
        <v>23</v>
      </c>
      <c r="B39" s="21">
        <v>6123</v>
      </c>
    </row>
    <row r="40" spans="1:2" ht="14.25">
      <c r="A40" s="21" t="s">
        <v>24</v>
      </c>
      <c r="B40" s="21">
        <v>6125</v>
      </c>
    </row>
    <row r="41" spans="1:2" ht="14.25">
      <c r="A41" s="21" t="s">
        <v>25</v>
      </c>
      <c r="B41" s="21">
        <v>6130</v>
      </c>
    </row>
    <row r="45" ht="14.25">
      <c r="A45" s="21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39" sqref="C39"/>
    </sheetView>
  </sheetViews>
  <sheetFormatPr defaultColWidth="9.140625" defaultRowHeight="12.75"/>
  <cols>
    <col min="3" max="3" width="25.00390625" style="0" customWidth="1"/>
    <col min="4" max="4" width="11.421875" style="0" customWidth="1"/>
  </cols>
  <sheetData>
    <row r="1" spans="1:10" ht="20.25">
      <c r="A1" s="98"/>
      <c r="B1" s="136" t="s">
        <v>92</v>
      </c>
      <c r="C1" s="136"/>
      <c r="D1" s="136"/>
      <c r="E1" s="136"/>
      <c r="F1" s="136"/>
      <c r="G1" s="136"/>
      <c r="H1" s="136"/>
      <c r="I1" s="136"/>
      <c r="J1" s="137"/>
    </row>
    <row r="2" spans="1:12" ht="18">
      <c r="A2" s="84"/>
      <c r="B2" s="36"/>
      <c r="C2" s="39"/>
      <c r="D2" s="106"/>
      <c r="E2" s="145">
        <v>2012</v>
      </c>
      <c r="F2" s="145"/>
      <c r="G2" s="145">
        <v>2013</v>
      </c>
      <c r="H2" s="146"/>
      <c r="I2" s="145">
        <v>2014</v>
      </c>
      <c r="J2" s="145"/>
      <c r="K2" s="145">
        <v>2015</v>
      </c>
      <c r="L2" s="145"/>
    </row>
    <row r="3" spans="1:12" ht="18">
      <c r="A3" s="84"/>
      <c r="B3" s="36"/>
      <c r="C3" s="39"/>
      <c r="D3" s="39"/>
      <c r="E3" s="134" t="s">
        <v>30</v>
      </c>
      <c r="F3" s="134"/>
      <c r="G3" s="134" t="s">
        <v>30</v>
      </c>
      <c r="H3" s="135"/>
      <c r="I3" s="134" t="s">
        <v>30</v>
      </c>
      <c r="J3" s="134"/>
      <c r="K3" s="134" t="s">
        <v>30</v>
      </c>
      <c r="L3" s="134"/>
    </row>
    <row r="4" spans="1:12" ht="12.75">
      <c r="A4" s="84"/>
      <c r="B4" s="36"/>
      <c r="C4" s="36"/>
      <c r="D4" s="36"/>
      <c r="E4" s="80" t="s">
        <v>31</v>
      </c>
      <c r="F4" s="80" t="s">
        <v>32</v>
      </c>
      <c r="G4" s="80" t="s">
        <v>31</v>
      </c>
      <c r="H4" s="87" t="s">
        <v>32</v>
      </c>
      <c r="I4" s="80" t="s">
        <v>31</v>
      </c>
      <c r="J4" s="80" t="s">
        <v>32</v>
      </c>
      <c r="K4" s="80" t="s">
        <v>31</v>
      </c>
      <c r="L4" s="80" t="s">
        <v>32</v>
      </c>
    </row>
    <row r="5" spans="1:12" ht="15.75">
      <c r="A5" s="84"/>
      <c r="B5" s="68"/>
      <c r="C5" s="53" t="s">
        <v>34</v>
      </c>
      <c r="D5" s="81"/>
      <c r="E5" s="44"/>
      <c r="F5" s="44"/>
      <c r="G5" s="44"/>
      <c r="H5" s="88"/>
      <c r="I5" s="44"/>
      <c r="J5" s="44"/>
      <c r="K5" s="44"/>
      <c r="L5" s="44"/>
    </row>
    <row r="6" spans="1:12" ht="15">
      <c r="A6" s="84" t="s">
        <v>58</v>
      </c>
      <c r="B6" s="36" t="s">
        <v>35</v>
      </c>
      <c r="C6" s="46" t="s">
        <v>36</v>
      </c>
      <c r="D6" s="81" t="s">
        <v>64</v>
      </c>
      <c r="E6" s="46">
        <v>3500</v>
      </c>
      <c r="F6" s="46"/>
      <c r="G6" s="46">
        <v>3600</v>
      </c>
      <c r="H6" s="89"/>
      <c r="I6" s="46">
        <v>3800</v>
      </c>
      <c r="J6" s="46"/>
      <c r="K6" s="46">
        <v>4000</v>
      </c>
      <c r="L6" s="46"/>
    </row>
    <row r="7" spans="1:12" ht="15">
      <c r="A7" s="84" t="s">
        <v>59</v>
      </c>
      <c r="B7" s="36" t="s">
        <v>37</v>
      </c>
      <c r="C7" s="46" t="s">
        <v>38</v>
      </c>
      <c r="D7" s="81" t="s">
        <v>65</v>
      </c>
      <c r="E7" s="46">
        <v>230</v>
      </c>
      <c r="F7" s="46"/>
      <c r="G7" s="46">
        <v>230</v>
      </c>
      <c r="H7" s="89"/>
      <c r="I7" s="46">
        <v>230</v>
      </c>
      <c r="J7" s="46"/>
      <c r="K7" s="46">
        <v>230</v>
      </c>
      <c r="L7" s="46"/>
    </row>
    <row r="8" spans="1:12" ht="15">
      <c r="A8" s="84" t="s">
        <v>60</v>
      </c>
      <c r="B8" s="36" t="s">
        <v>39</v>
      </c>
      <c r="C8" s="46" t="s">
        <v>40</v>
      </c>
      <c r="D8" s="81" t="s">
        <v>66</v>
      </c>
      <c r="E8" s="46">
        <v>45</v>
      </c>
      <c r="F8" s="46"/>
      <c r="G8" s="46">
        <v>50</v>
      </c>
      <c r="H8" s="89"/>
      <c r="I8" s="46">
        <v>50</v>
      </c>
      <c r="J8" s="46"/>
      <c r="K8" s="46">
        <v>45</v>
      </c>
      <c r="L8" s="46"/>
    </row>
    <row r="9" spans="1:12" ht="15">
      <c r="A9" s="84" t="s">
        <v>61</v>
      </c>
      <c r="B9" s="36" t="s">
        <v>41</v>
      </c>
      <c r="C9" s="46" t="s">
        <v>42</v>
      </c>
      <c r="D9" s="82" t="s">
        <v>67</v>
      </c>
      <c r="E9" s="46">
        <v>100</v>
      </c>
      <c r="F9" s="46"/>
      <c r="G9" s="46">
        <v>100</v>
      </c>
      <c r="H9" s="89"/>
      <c r="I9" s="46">
        <v>100</v>
      </c>
      <c r="J9" s="46"/>
      <c r="K9" s="46">
        <v>100</v>
      </c>
      <c r="L9" s="46"/>
    </row>
    <row r="10" spans="1:12" ht="15.75">
      <c r="A10" s="84" t="s">
        <v>57</v>
      </c>
      <c r="B10" s="100"/>
      <c r="C10" s="101" t="s">
        <v>62</v>
      </c>
      <c r="D10" s="102" t="s">
        <v>81</v>
      </c>
      <c r="E10" s="101">
        <v>3830</v>
      </c>
      <c r="F10" s="103"/>
      <c r="G10" s="101">
        <f>SUM(G6:G9)</f>
        <v>3980</v>
      </c>
      <c r="H10" s="104"/>
      <c r="I10" s="101">
        <f>SUM(I6:I9)</f>
        <v>4180</v>
      </c>
      <c r="J10" s="103"/>
      <c r="K10" s="101">
        <f>SUM(K6:K9)</f>
        <v>4375</v>
      </c>
      <c r="L10" s="103"/>
    </row>
    <row r="11" spans="1:12" ht="15.75">
      <c r="A11" s="84"/>
      <c r="B11" s="36"/>
      <c r="C11" s="83"/>
      <c r="D11" s="81"/>
      <c r="E11" s="46" t="s">
        <v>84</v>
      </c>
      <c r="F11" s="46"/>
      <c r="G11" s="46"/>
      <c r="H11" s="89"/>
      <c r="I11" s="46"/>
      <c r="J11" s="46"/>
      <c r="K11" s="46"/>
      <c r="L11" s="46"/>
    </row>
    <row r="12" spans="1:12" ht="15.75">
      <c r="A12" s="84"/>
      <c r="B12" s="36"/>
      <c r="C12" s="83" t="s">
        <v>49</v>
      </c>
      <c r="D12" s="81"/>
      <c r="E12" s="46"/>
      <c r="F12" s="46"/>
      <c r="G12" s="46"/>
      <c r="H12" s="89"/>
      <c r="I12" s="46"/>
      <c r="J12" s="46"/>
      <c r="K12" s="46"/>
      <c r="L12" s="46"/>
    </row>
    <row r="13" spans="1:12" ht="15">
      <c r="A13" s="84" t="s">
        <v>69</v>
      </c>
      <c r="B13" s="78" t="s">
        <v>70</v>
      </c>
      <c r="C13" s="11" t="s">
        <v>9</v>
      </c>
      <c r="D13" s="82" t="s">
        <v>72</v>
      </c>
      <c r="E13" s="46"/>
      <c r="F13" s="46">
        <v>2600</v>
      </c>
      <c r="G13" s="46"/>
      <c r="H13" s="90">
        <v>2650</v>
      </c>
      <c r="I13" s="46"/>
      <c r="J13" s="46">
        <v>2800</v>
      </c>
      <c r="K13" s="46"/>
      <c r="L13" s="46">
        <v>2900</v>
      </c>
    </row>
    <row r="14" spans="1:12" ht="15">
      <c r="A14" s="84" t="s">
        <v>74</v>
      </c>
      <c r="B14" s="78" t="s">
        <v>71</v>
      </c>
      <c r="C14" s="46" t="s">
        <v>10</v>
      </c>
      <c r="D14" s="82" t="s">
        <v>73</v>
      </c>
      <c r="E14" s="46"/>
      <c r="F14" s="46">
        <v>110</v>
      </c>
      <c r="G14" s="46"/>
      <c r="H14" s="90">
        <v>180</v>
      </c>
      <c r="I14" s="46"/>
      <c r="J14" s="46">
        <v>220</v>
      </c>
      <c r="K14" s="46"/>
      <c r="L14" s="46">
        <v>250</v>
      </c>
    </row>
    <row r="15" spans="1:12" ht="15.75">
      <c r="A15" s="84" t="s">
        <v>68</v>
      </c>
      <c r="B15" s="100"/>
      <c r="C15" s="101" t="s">
        <v>75</v>
      </c>
      <c r="D15" s="102" t="s">
        <v>83</v>
      </c>
      <c r="E15" s="103"/>
      <c r="F15" s="101">
        <f>SUM(F13:F14)</f>
        <v>2710</v>
      </c>
      <c r="G15" s="103"/>
      <c r="H15" s="105">
        <f>SUM(H13:H14)</f>
        <v>2830</v>
      </c>
      <c r="I15" s="103"/>
      <c r="J15" s="101">
        <f>SUM(J13:J14)</f>
        <v>3020</v>
      </c>
      <c r="K15" s="103"/>
      <c r="L15" s="101">
        <f>SUM(L13:L14)</f>
        <v>3150</v>
      </c>
    </row>
    <row r="16" spans="1:12" ht="15">
      <c r="A16" s="84"/>
      <c r="B16" s="78"/>
      <c r="C16" s="46"/>
      <c r="D16" s="81"/>
      <c r="E16" s="46"/>
      <c r="F16" s="46"/>
      <c r="G16" s="46"/>
      <c r="H16" s="89"/>
      <c r="I16" s="46"/>
      <c r="J16" s="46"/>
      <c r="K16" s="46"/>
      <c r="L16" s="46"/>
    </row>
    <row r="17" spans="1:12" ht="15.75">
      <c r="A17" s="84"/>
      <c r="B17" s="36" t="s">
        <v>43</v>
      </c>
      <c r="C17" s="53" t="s">
        <v>44</v>
      </c>
      <c r="D17" s="81"/>
      <c r="E17" s="46"/>
      <c r="F17" s="46"/>
      <c r="G17" s="46"/>
      <c r="H17" s="89"/>
      <c r="I17" s="46"/>
      <c r="J17" s="46"/>
      <c r="K17" s="46"/>
      <c r="L17" s="46"/>
    </row>
    <row r="18" spans="1:12" ht="15">
      <c r="A18" s="84" t="s">
        <v>90</v>
      </c>
      <c r="B18" s="36" t="s">
        <v>43</v>
      </c>
      <c r="C18" s="52" t="s">
        <v>78</v>
      </c>
      <c r="D18" s="81" t="s">
        <v>79</v>
      </c>
      <c r="E18" s="46"/>
      <c r="F18" s="46">
        <v>300</v>
      </c>
      <c r="G18" s="46"/>
      <c r="H18" s="90">
        <v>300</v>
      </c>
      <c r="I18" s="46"/>
      <c r="J18" s="46">
        <v>300</v>
      </c>
      <c r="K18" s="46"/>
      <c r="L18" s="46">
        <v>300</v>
      </c>
    </row>
    <row r="19" spans="1:12" ht="15.75">
      <c r="A19" s="84" t="s">
        <v>91</v>
      </c>
      <c r="B19" s="36"/>
      <c r="C19" s="83" t="s">
        <v>80</v>
      </c>
      <c r="D19" s="81"/>
      <c r="E19" s="46"/>
      <c r="F19" s="83">
        <f>SUM(F18:F18)</f>
        <v>300</v>
      </c>
      <c r="G19" s="46"/>
      <c r="H19" s="91">
        <f>SUM(H18:H18)</f>
        <v>300</v>
      </c>
      <c r="I19" s="46"/>
      <c r="J19" s="83">
        <v>300</v>
      </c>
      <c r="K19" s="46"/>
      <c r="L19" s="83">
        <f>SUM(L18:L18)</f>
        <v>300</v>
      </c>
    </row>
    <row r="20" spans="1:12" ht="15.75">
      <c r="A20" s="84"/>
      <c r="B20" s="36"/>
      <c r="C20" s="52"/>
      <c r="D20" s="81"/>
      <c r="E20" s="44"/>
      <c r="F20" s="46"/>
      <c r="G20" s="44"/>
      <c r="H20" s="90"/>
      <c r="I20" s="44"/>
      <c r="J20" s="46"/>
      <c r="K20" s="44"/>
      <c r="L20" s="46"/>
    </row>
    <row r="21" spans="1:12" ht="16.5" thickBot="1">
      <c r="A21" s="92"/>
      <c r="B21" s="93"/>
      <c r="C21" s="94" t="s">
        <v>85</v>
      </c>
      <c r="D21" s="95"/>
      <c r="E21" s="96">
        <v>300</v>
      </c>
      <c r="F21" s="96" t="s">
        <v>84</v>
      </c>
      <c r="G21" s="96">
        <v>300</v>
      </c>
      <c r="H21" s="97" t="s">
        <v>84</v>
      </c>
      <c r="I21" s="96">
        <v>300</v>
      </c>
      <c r="J21" s="96" t="s">
        <v>84</v>
      </c>
      <c r="K21" s="96">
        <v>300</v>
      </c>
      <c r="L21" s="96" t="s">
        <v>84</v>
      </c>
    </row>
    <row r="22" spans="1:10" ht="15">
      <c r="A22" s="75"/>
      <c r="B22" s="69"/>
      <c r="C22" s="69"/>
      <c r="D22" s="69"/>
      <c r="E22" s="57"/>
      <c r="F22" s="69"/>
      <c r="G22" s="69"/>
      <c r="H22" s="69"/>
      <c r="I22" s="57"/>
      <c r="J22" s="69"/>
    </row>
    <row r="23" spans="1:10" ht="15">
      <c r="A23" s="75"/>
      <c r="B23" s="70" t="s">
        <v>86</v>
      </c>
      <c r="C23" s="69"/>
      <c r="D23" s="69"/>
      <c r="E23" s="69"/>
      <c r="F23" s="57"/>
      <c r="G23" s="70" t="s">
        <v>51</v>
      </c>
      <c r="H23" s="57"/>
      <c r="I23" s="71"/>
      <c r="J23" s="69"/>
    </row>
    <row r="24" spans="1:10" ht="12.75">
      <c r="A24" s="75"/>
      <c r="B24" s="69"/>
      <c r="C24" s="69"/>
      <c r="D24" s="69"/>
      <c r="E24" s="69"/>
      <c r="F24" s="69"/>
      <c r="G24" s="72"/>
      <c r="H24" s="69"/>
      <c r="I24" s="69"/>
      <c r="J24" s="69"/>
    </row>
    <row r="25" spans="1:10" ht="12.75">
      <c r="A25" s="75"/>
      <c r="B25" s="73" t="s">
        <v>52</v>
      </c>
      <c r="C25" s="69"/>
      <c r="D25" s="74">
        <v>40513</v>
      </c>
      <c r="E25" s="69"/>
      <c r="F25" s="69"/>
      <c r="G25" s="63"/>
      <c r="H25" s="63"/>
      <c r="I25" s="74"/>
      <c r="J25" s="69"/>
    </row>
    <row r="26" spans="1:10" ht="15">
      <c r="A26" s="75"/>
      <c r="B26" s="73" t="s">
        <v>53</v>
      </c>
      <c r="C26" s="57"/>
      <c r="D26" s="99">
        <v>40527</v>
      </c>
      <c r="E26" s="69"/>
      <c r="F26" s="69"/>
      <c r="G26" s="63"/>
      <c r="H26" s="63"/>
      <c r="I26" s="74"/>
      <c r="J26" s="69"/>
    </row>
    <row r="27" spans="1:10" ht="12.75">
      <c r="A27" s="75"/>
      <c r="B27" s="69" t="s">
        <v>82</v>
      </c>
      <c r="C27" s="69"/>
      <c r="D27" s="74">
        <v>40610</v>
      </c>
      <c r="E27" s="69"/>
      <c r="F27" s="69" t="s">
        <v>94</v>
      </c>
      <c r="G27" s="69"/>
      <c r="H27" s="69"/>
      <c r="I27" s="69"/>
      <c r="J27" s="69"/>
    </row>
    <row r="28" spans="1:10" ht="12.75">
      <c r="A28" s="75"/>
      <c r="B28" s="69"/>
      <c r="C28" s="69"/>
      <c r="D28" s="69"/>
      <c r="E28" s="69"/>
      <c r="F28" s="69"/>
      <c r="G28" s="69"/>
      <c r="H28" s="69"/>
      <c r="I28" s="69"/>
      <c r="J28" s="69"/>
    </row>
    <row r="29" ht="12.75">
      <c r="A29" t="s">
        <v>87</v>
      </c>
    </row>
    <row r="30" spans="1:10" ht="12.75">
      <c r="A30" t="s">
        <v>88</v>
      </c>
      <c r="J30" t="s">
        <v>93</v>
      </c>
    </row>
    <row r="31" ht="12.75">
      <c r="A31" t="s">
        <v>89</v>
      </c>
    </row>
  </sheetData>
  <sheetProtection/>
  <mergeCells count="9">
    <mergeCell ref="K2:L2"/>
    <mergeCell ref="I3:J3"/>
    <mergeCell ref="K3:L3"/>
    <mergeCell ref="E3:F3"/>
    <mergeCell ref="G3:H3"/>
    <mergeCell ref="B1:J1"/>
    <mergeCell ref="E2:F2"/>
    <mergeCell ref="G2:H2"/>
    <mergeCell ref="I2:J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&amp;Rpříloha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E12" sqref="E12"/>
    </sheetView>
  </sheetViews>
  <sheetFormatPr defaultColWidth="9.140625" defaultRowHeight="12.75"/>
  <cols>
    <col min="2" max="2" width="26.00390625" style="0" customWidth="1"/>
    <col min="3" max="3" width="10.421875" style="0" customWidth="1"/>
    <col min="5" max="5" width="12.28125" style="0" customWidth="1"/>
  </cols>
  <sheetData>
    <row r="1" spans="1:9" ht="20.25">
      <c r="A1" s="136" t="s">
        <v>92</v>
      </c>
      <c r="B1" s="136"/>
      <c r="C1" s="136"/>
      <c r="D1" s="136"/>
      <c r="E1" s="136"/>
      <c r="F1" s="136"/>
      <c r="G1" s="136"/>
      <c r="H1" s="136"/>
      <c r="I1" s="137"/>
    </row>
    <row r="2" spans="1:11" ht="18">
      <c r="A2" s="36"/>
      <c r="B2" s="39"/>
      <c r="C2" s="106"/>
      <c r="D2" s="145">
        <v>2013</v>
      </c>
      <c r="E2" s="146"/>
      <c r="F2" s="145">
        <v>2014</v>
      </c>
      <c r="G2" s="145"/>
      <c r="H2" s="145">
        <v>2015</v>
      </c>
      <c r="I2" s="145"/>
      <c r="J2" s="145">
        <v>2016</v>
      </c>
      <c r="K2" s="145"/>
    </row>
    <row r="3" spans="1:11" ht="18">
      <c r="A3" s="36"/>
      <c r="B3" s="39"/>
      <c r="C3" s="39"/>
      <c r="D3" s="134" t="s">
        <v>30</v>
      </c>
      <c r="E3" s="135"/>
      <c r="F3" s="134" t="s">
        <v>30</v>
      </c>
      <c r="G3" s="134"/>
      <c r="H3" s="134" t="s">
        <v>30</v>
      </c>
      <c r="I3" s="134"/>
      <c r="J3" s="134" t="s">
        <v>30</v>
      </c>
      <c r="K3" s="134"/>
    </row>
    <row r="4" spans="1:11" ht="12.75">
      <c r="A4" s="36"/>
      <c r="B4" s="36"/>
      <c r="C4" s="36"/>
      <c r="D4" s="80" t="s">
        <v>31</v>
      </c>
      <c r="E4" s="87" t="s">
        <v>32</v>
      </c>
      <c r="F4" s="80" t="s">
        <v>31</v>
      </c>
      <c r="G4" s="80" t="s">
        <v>32</v>
      </c>
      <c r="H4" s="80" t="s">
        <v>31</v>
      </c>
      <c r="I4" s="80" t="s">
        <v>32</v>
      </c>
      <c r="J4" s="80" t="s">
        <v>31</v>
      </c>
      <c r="K4" s="80" t="s">
        <v>32</v>
      </c>
    </row>
    <row r="5" spans="1:11" ht="15.75">
      <c r="A5" s="68"/>
      <c r="B5" s="53" t="s">
        <v>34</v>
      </c>
      <c r="C5" s="81"/>
      <c r="D5" s="44"/>
      <c r="E5" s="88"/>
      <c r="F5" s="44"/>
      <c r="G5" s="44"/>
      <c r="H5" s="44"/>
      <c r="I5" s="44"/>
      <c r="J5" s="44"/>
      <c r="K5" s="44"/>
    </row>
    <row r="6" spans="1:11" ht="15">
      <c r="A6" s="36" t="s">
        <v>35</v>
      </c>
      <c r="B6" s="46" t="s">
        <v>36</v>
      </c>
      <c r="C6" s="81" t="s">
        <v>64</v>
      </c>
      <c r="D6" s="46">
        <v>3600</v>
      </c>
      <c r="E6" s="89"/>
      <c r="F6" s="46">
        <v>3700</v>
      </c>
      <c r="G6" s="46"/>
      <c r="H6" s="46">
        <v>3900</v>
      </c>
      <c r="I6" s="46"/>
      <c r="J6" s="46">
        <v>3500</v>
      </c>
      <c r="K6" s="46"/>
    </row>
    <row r="7" spans="1:11" ht="15">
      <c r="A7" s="36" t="s">
        <v>37</v>
      </c>
      <c r="B7" s="46" t="s">
        <v>38</v>
      </c>
      <c r="C7" s="81" t="s">
        <v>65</v>
      </c>
      <c r="D7" s="46">
        <v>230</v>
      </c>
      <c r="E7" s="89"/>
      <c r="F7" s="46">
        <v>230</v>
      </c>
      <c r="G7" s="46"/>
      <c r="H7" s="46">
        <v>230</v>
      </c>
      <c r="I7" s="46"/>
      <c r="J7" s="46">
        <v>230</v>
      </c>
      <c r="K7" s="46"/>
    </row>
    <row r="8" spans="1:11" ht="15">
      <c r="A8" s="36" t="s">
        <v>39</v>
      </c>
      <c r="B8" s="46" t="s">
        <v>40</v>
      </c>
      <c r="C8" s="81" t="s">
        <v>66</v>
      </c>
      <c r="D8" s="46">
        <v>50</v>
      </c>
      <c r="E8" s="89"/>
      <c r="F8" s="46">
        <v>50</v>
      </c>
      <c r="G8" s="46"/>
      <c r="H8" s="46">
        <v>45</v>
      </c>
      <c r="I8" s="46"/>
      <c r="J8" s="46">
        <v>45</v>
      </c>
      <c r="K8" s="46"/>
    </row>
    <row r="9" spans="1:11" ht="15">
      <c r="A9" s="36" t="s">
        <v>41</v>
      </c>
      <c r="B9" s="46" t="s">
        <v>42</v>
      </c>
      <c r="C9" s="82" t="s">
        <v>67</v>
      </c>
      <c r="D9" s="46">
        <v>100</v>
      </c>
      <c r="E9" s="89"/>
      <c r="F9" s="46">
        <v>100</v>
      </c>
      <c r="G9" s="46"/>
      <c r="H9" s="46">
        <v>100</v>
      </c>
      <c r="I9" s="46"/>
      <c r="J9" s="46">
        <v>100</v>
      </c>
      <c r="K9" s="46"/>
    </row>
    <row r="10" spans="1:11" ht="15.75">
      <c r="A10" s="100"/>
      <c r="B10" s="101" t="s">
        <v>62</v>
      </c>
      <c r="C10" s="102" t="s">
        <v>81</v>
      </c>
      <c r="D10" s="101">
        <f>SUM(D6:D9)</f>
        <v>3980</v>
      </c>
      <c r="E10" s="104"/>
      <c r="F10" s="101">
        <f>SUM(F6:F9)</f>
        <v>4080</v>
      </c>
      <c r="G10" s="103"/>
      <c r="H10" s="101">
        <f>SUM(H6:H9)</f>
        <v>4275</v>
      </c>
      <c r="I10" s="103"/>
      <c r="J10" s="101">
        <v>3830</v>
      </c>
      <c r="K10" s="103"/>
    </row>
    <row r="11" spans="1:11" ht="15.75">
      <c r="A11" s="36"/>
      <c r="B11" s="83"/>
      <c r="C11" s="81"/>
      <c r="D11" s="46"/>
      <c r="E11" s="89"/>
      <c r="F11" s="46"/>
      <c r="G11" s="46"/>
      <c r="H11" s="46"/>
      <c r="I11" s="46"/>
      <c r="J11" s="46" t="s">
        <v>84</v>
      </c>
      <c r="K11" s="46"/>
    </row>
    <row r="12" spans="1:11" ht="15.75">
      <c r="A12" s="36"/>
      <c r="B12" s="83" t="s">
        <v>49</v>
      </c>
      <c r="C12" s="81"/>
      <c r="D12" s="46"/>
      <c r="E12" s="89"/>
      <c r="F12" s="46"/>
      <c r="G12" s="46"/>
      <c r="H12" s="46"/>
      <c r="I12" s="46"/>
      <c r="J12" s="46"/>
      <c r="K12" s="46"/>
    </row>
    <row r="13" spans="1:11" ht="15">
      <c r="A13" s="78" t="s">
        <v>70</v>
      </c>
      <c r="B13" s="11" t="s">
        <v>9</v>
      </c>
      <c r="C13" s="82" t="s">
        <v>72</v>
      </c>
      <c r="D13" s="46"/>
      <c r="E13" s="90">
        <v>2650</v>
      </c>
      <c r="F13" s="46"/>
      <c r="G13" s="46">
        <v>2800</v>
      </c>
      <c r="H13" s="46"/>
      <c r="I13" s="46">
        <v>2900</v>
      </c>
      <c r="J13" s="46"/>
      <c r="K13" s="46">
        <v>2600</v>
      </c>
    </row>
    <row r="14" spans="1:11" ht="15">
      <c r="A14" s="78" t="s">
        <v>71</v>
      </c>
      <c r="B14" s="46" t="s">
        <v>10</v>
      </c>
      <c r="C14" s="82" t="s">
        <v>73</v>
      </c>
      <c r="D14" s="46"/>
      <c r="E14" s="90">
        <v>180</v>
      </c>
      <c r="F14" s="46"/>
      <c r="G14" s="46">
        <v>220</v>
      </c>
      <c r="H14" s="46"/>
      <c r="I14" s="46">
        <v>250</v>
      </c>
      <c r="J14" s="46"/>
      <c r="K14" s="46">
        <v>110</v>
      </c>
    </row>
    <row r="15" spans="1:11" ht="15.75">
      <c r="A15" s="100"/>
      <c r="B15" s="101" t="s">
        <v>75</v>
      </c>
      <c r="C15" s="102" t="s">
        <v>83</v>
      </c>
      <c r="D15" s="103"/>
      <c r="E15" s="105">
        <f>SUM(E13:E14)</f>
        <v>2830</v>
      </c>
      <c r="F15" s="103"/>
      <c r="G15" s="101">
        <f>SUM(G13:G14)</f>
        <v>3020</v>
      </c>
      <c r="H15" s="103"/>
      <c r="I15" s="101">
        <f>SUM(I13:I14)</f>
        <v>3150</v>
      </c>
      <c r="J15" s="103"/>
      <c r="K15" s="101">
        <f>SUM(K13:K14)</f>
        <v>2710</v>
      </c>
    </row>
    <row r="16" spans="1:11" ht="15">
      <c r="A16" s="78"/>
      <c r="B16" s="46"/>
      <c r="C16" s="81"/>
      <c r="D16" s="46"/>
      <c r="E16" s="89"/>
      <c r="F16" s="46"/>
      <c r="G16" s="46"/>
      <c r="H16" s="46"/>
      <c r="I16" s="46"/>
      <c r="J16" s="46"/>
      <c r="K16" s="46"/>
    </row>
    <row r="17" spans="1:11" ht="15.75">
      <c r="A17" s="36" t="s">
        <v>43</v>
      </c>
      <c r="B17" s="53" t="s">
        <v>44</v>
      </c>
      <c r="C17" s="81"/>
      <c r="D17" s="46"/>
      <c r="E17" s="89"/>
      <c r="F17" s="46"/>
      <c r="G17" s="46"/>
      <c r="H17" s="46"/>
      <c r="I17" s="46"/>
      <c r="J17" s="46"/>
      <c r="K17" s="46"/>
    </row>
    <row r="18" spans="1:11" ht="15">
      <c r="A18" s="36" t="s">
        <v>43</v>
      </c>
      <c r="B18" s="52" t="s">
        <v>78</v>
      </c>
      <c r="C18" s="81" t="s">
        <v>79</v>
      </c>
      <c r="D18" s="46"/>
      <c r="E18" s="90">
        <v>300</v>
      </c>
      <c r="F18" s="46"/>
      <c r="G18" s="46">
        <v>300</v>
      </c>
      <c r="H18" s="46"/>
      <c r="I18" s="46">
        <v>200</v>
      </c>
      <c r="J18" s="46"/>
      <c r="K18" s="46">
        <v>300</v>
      </c>
    </row>
    <row r="19" spans="1:11" ht="15">
      <c r="A19" s="36" t="s">
        <v>43</v>
      </c>
      <c r="B19" s="52" t="s">
        <v>95</v>
      </c>
      <c r="C19" s="81"/>
      <c r="D19" s="46"/>
      <c r="E19" s="90">
        <v>850</v>
      </c>
      <c r="F19" s="46"/>
      <c r="G19" s="46">
        <v>850</v>
      </c>
      <c r="H19" s="46"/>
      <c r="I19" s="46">
        <v>925</v>
      </c>
      <c r="J19" s="46"/>
      <c r="K19" s="46">
        <v>820</v>
      </c>
    </row>
    <row r="20" spans="1:11" ht="15.75">
      <c r="A20" s="36"/>
      <c r="B20" s="83"/>
      <c r="C20" s="81"/>
      <c r="D20" s="46"/>
      <c r="E20" s="91"/>
      <c r="F20" s="46"/>
      <c r="G20" s="83"/>
      <c r="H20" s="46"/>
      <c r="I20" s="83"/>
      <c r="J20" s="46"/>
      <c r="K20" s="83"/>
    </row>
    <row r="21" spans="1:11" ht="15.75">
      <c r="A21" s="36"/>
      <c r="B21" s="52"/>
      <c r="C21" s="81"/>
      <c r="D21" s="44"/>
      <c r="E21" s="90"/>
      <c r="F21" s="44"/>
      <c r="G21" s="46"/>
      <c r="H21" s="44"/>
      <c r="I21" s="46"/>
      <c r="J21" s="44"/>
      <c r="K21" s="46"/>
    </row>
    <row r="22" spans="1:11" ht="16.5" thickBot="1">
      <c r="A22" s="93"/>
      <c r="B22" s="94" t="s">
        <v>96</v>
      </c>
      <c r="C22" s="95"/>
      <c r="D22" s="96">
        <v>3980</v>
      </c>
      <c r="E22" s="97">
        <f>SUM(E15:E21)</f>
        <v>3980</v>
      </c>
      <c r="F22" s="96">
        <v>4080</v>
      </c>
      <c r="G22" s="96">
        <f>SUM(G15:G20)</f>
        <v>4170</v>
      </c>
      <c r="H22" s="96">
        <v>4275</v>
      </c>
      <c r="I22" s="96">
        <f>SUM(I15:I21)</f>
        <v>4275</v>
      </c>
      <c r="J22" s="96">
        <v>3830</v>
      </c>
      <c r="K22" s="96">
        <f>SUM(K15:K21)</f>
        <v>3830</v>
      </c>
    </row>
    <row r="23" spans="1:11" ht="15.75">
      <c r="A23" s="69"/>
      <c r="B23" s="107"/>
      <c r="C23" s="108"/>
      <c r="D23" s="109"/>
      <c r="E23" s="109"/>
      <c r="F23" s="109"/>
      <c r="G23" s="109"/>
      <c r="H23" s="109"/>
      <c r="I23" s="109"/>
      <c r="J23" s="109"/>
      <c r="K23" s="109"/>
    </row>
    <row r="24" spans="1:9" ht="12.75">
      <c r="A24" s="69"/>
      <c r="B24" s="69"/>
      <c r="C24" s="69"/>
      <c r="D24" s="69"/>
      <c r="E24" s="69"/>
      <c r="F24" s="72"/>
      <c r="G24" s="69"/>
      <c r="H24" s="69"/>
      <c r="I24" s="69"/>
    </row>
    <row r="25" ht="12.75">
      <c r="A25" t="s">
        <v>87</v>
      </c>
    </row>
    <row r="26" spans="1:10" ht="12.75">
      <c r="A26" t="s">
        <v>88</v>
      </c>
      <c r="J26" t="s">
        <v>93</v>
      </c>
    </row>
    <row r="27" ht="12.75">
      <c r="A27" t="s">
        <v>89</v>
      </c>
    </row>
    <row r="29" spans="1:7" ht="15">
      <c r="A29" s="70" t="s">
        <v>86</v>
      </c>
      <c r="B29" s="69"/>
      <c r="C29" s="69"/>
      <c r="D29" s="69"/>
      <c r="E29" s="57"/>
      <c r="F29" s="70" t="s">
        <v>51</v>
      </c>
      <c r="G29" s="57"/>
    </row>
    <row r="31" spans="1:9" ht="12.75">
      <c r="A31" s="73" t="s">
        <v>52</v>
      </c>
      <c r="B31" s="69"/>
      <c r="C31" s="74">
        <v>40872</v>
      </c>
      <c r="D31" s="69"/>
      <c r="E31" s="69"/>
      <c r="F31" s="63"/>
      <c r="G31" s="63"/>
      <c r="H31" s="74"/>
      <c r="I31" s="69"/>
    </row>
    <row r="32" spans="1:9" ht="15">
      <c r="A32" s="73" t="s">
        <v>53</v>
      </c>
      <c r="B32" s="57"/>
      <c r="C32" s="99">
        <v>40888</v>
      </c>
      <c r="D32" s="69"/>
      <c r="E32" s="69"/>
      <c r="F32" s="63"/>
      <c r="G32" s="63"/>
      <c r="H32" s="74"/>
      <c r="I32" s="69"/>
    </row>
    <row r="33" spans="1:9" ht="12.75">
      <c r="A33" s="69" t="s">
        <v>82</v>
      </c>
      <c r="B33" s="69"/>
      <c r="C33" s="74" t="s">
        <v>84</v>
      </c>
      <c r="D33" s="69"/>
      <c r="E33" s="69" t="s">
        <v>94</v>
      </c>
      <c r="F33" s="69" t="s">
        <v>97</v>
      </c>
      <c r="G33" s="69"/>
      <c r="H33" s="69"/>
      <c r="I33" s="69"/>
    </row>
    <row r="34" spans="1:9" ht="12.75">
      <c r="A34" s="69"/>
      <c r="B34" s="69"/>
      <c r="C34" s="69"/>
      <c r="D34" s="69"/>
      <c r="E34" s="69"/>
      <c r="F34" s="69"/>
      <c r="G34" s="69"/>
      <c r="H34" s="69"/>
      <c r="I34" s="69"/>
    </row>
    <row r="36" ht="12.75">
      <c r="I36" t="s">
        <v>84</v>
      </c>
    </row>
  </sheetData>
  <sheetProtection/>
  <mergeCells count="9">
    <mergeCell ref="J3:K3"/>
    <mergeCell ref="H2:I2"/>
    <mergeCell ref="D3:E3"/>
    <mergeCell ref="F3:G3"/>
    <mergeCell ref="H3:I3"/>
    <mergeCell ref="A1:I1"/>
    <mergeCell ref="D2:E2"/>
    <mergeCell ref="F2:G2"/>
    <mergeCell ref="J2:K2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H1" sqref="H1"/>
    </sheetView>
  </sheetViews>
  <sheetFormatPr defaultColWidth="9.140625" defaultRowHeight="12.75"/>
  <cols>
    <col min="2" max="2" width="25.57421875" style="0" customWidth="1"/>
    <col min="3" max="3" width="22.7109375" style="0" customWidth="1"/>
    <col min="5" max="5" width="22.28125" style="0" customWidth="1"/>
  </cols>
  <sheetData>
    <row r="1" spans="1:8" ht="21" thickBot="1">
      <c r="A1" s="149" t="s">
        <v>92</v>
      </c>
      <c r="B1" s="150"/>
      <c r="C1" s="150"/>
      <c r="D1" s="150"/>
      <c r="E1" s="151"/>
      <c r="H1" s="129" t="s">
        <v>103</v>
      </c>
    </row>
    <row r="2" spans="1:9" ht="18">
      <c r="A2" s="110"/>
      <c r="B2" s="111"/>
      <c r="C2" s="112"/>
      <c r="D2" s="147">
        <v>2016</v>
      </c>
      <c r="E2" s="147"/>
      <c r="F2" s="147">
        <v>2017</v>
      </c>
      <c r="G2" s="148"/>
      <c r="H2" s="147">
        <v>2018</v>
      </c>
      <c r="I2" s="148"/>
    </row>
    <row r="3" spans="1:9" ht="18">
      <c r="A3" s="113"/>
      <c r="B3" s="39"/>
      <c r="C3" s="39"/>
      <c r="D3" s="134" t="s">
        <v>30</v>
      </c>
      <c r="E3" s="134"/>
      <c r="F3" s="134" t="s">
        <v>30</v>
      </c>
      <c r="G3" s="135"/>
      <c r="H3" s="134" t="s">
        <v>30</v>
      </c>
      <c r="I3" s="135"/>
    </row>
    <row r="4" spans="1:9" ht="12.75">
      <c r="A4" s="113"/>
      <c r="B4" s="36"/>
      <c r="C4" s="36"/>
      <c r="D4" s="80" t="s">
        <v>31</v>
      </c>
      <c r="E4" s="80" t="s">
        <v>32</v>
      </c>
      <c r="F4" s="80" t="s">
        <v>31</v>
      </c>
      <c r="G4" s="87" t="s">
        <v>32</v>
      </c>
      <c r="H4" s="80" t="s">
        <v>31</v>
      </c>
      <c r="I4" s="87" t="s">
        <v>32</v>
      </c>
    </row>
    <row r="5" spans="1:9" ht="15.75">
      <c r="A5" s="114"/>
      <c r="B5" s="53" t="s">
        <v>34</v>
      </c>
      <c r="C5" s="81"/>
      <c r="D5" s="44"/>
      <c r="E5" s="44"/>
      <c r="F5" s="44"/>
      <c r="G5" s="88"/>
      <c r="H5" s="44"/>
      <c r="I5" s="88"/>
    </row>
    <row r="6" spans="1:9" ht="15">
      <c r="A6" s="113" t="s">
        <v>35</v>
      </c>
      <c r="B6" s="46" t="s">
        <v>36</v>
      </c>
      <c r="C6" s="81" t="s">
        <v>64</v>
      </c>
      <c r="D6" s="46"/>
      <c r="E6" s="46"/>
      <c r="F6" s="46">
        <v>4200</v>
      </c>
      <c r="G6" s="90"/>
      <c r="H6" s="46">
        <v>4500</v>
      </c>
      <c r="I6" s="90"/>
    </row>
    <row r="7" spans="1:9" ht="15">
      <c r="A7" s="113" t="s">
        <v>37</v>
      </c>
      <c r="B7" s="46" t="s">
        <v>38</v>
      </c>
      <c r="C7" s="81" t="s">
        <v>65</v>
      </c>
      <c r="D7" s="46">
        <v>230</v>
      </c>
      <c r="E7" s="46"/>
      <c r="F7" s="46">
        <v>230</v>
      </c>
      <c r="G7" s="90"/>
      <c r="H7" s="46">
        <v>230</v>
      </c>
      <c r="I7" s="90"/>
    </row>
    <row r="8" spans="1:9" ht="15">
      <c r="A8" s="113" t="s">
        <v>39</v>
      </c>
      <c r="B8" s="46" t="s">
        <v>40</v>
      </c>
      <c r="C8" s="81" t="s">
        <v>66</v>
      </c>
      <c r="D8" s="46">
        <v>45</v>
      </c>
      <c r="E8" s="46"/>
      <c r="F8" s="46">
        <v>45</v>
      </c>
      <c r="G8" s="90"/>
      <c r="H8" s="46">
        <v>45</v>
      </c>
      <c r="I8" s="90"/>
    </row>
    <row r="9" spans="1:9" ht="15">
      <c r="A9" s="113" t="s">
        <v>41</v>
      </c>
      <c r="B9" s="46" t="s">
        <v>42</v>
      </c>
      <c r="C9" s="82" t="s">
        <v>67</v>
      </c>
      <c r="D9" s="46">
        <v>100</v>
      </c>
      <c r="E9" s="46"/>
      <c r="F9" s="46">
        <v>100</v>
      </c>
      <c r="G9" s="90"/>
      <c r="H9" s="46">
        <v>100</v>
      </c>
      <c r="I9" s="90"/>
    </row>
    <row r="10" spans="1:9" ht="15.75">
      <c r="A10" s="115"/>
      <c r="B10" s="101" t="s">
        <v>62</v>
      </c>
      <c r="C10" s="102" t="s">
        <v>81</v>
      </c>
      <c r="D10" s="101">
        <f>SUM(D6:D9)</f>
        <v>375</v>
      </c>
      <c r="E10" s="103"/>
      <c r="F10" s="101">
        <f>SUM(F6:F9)</f>
        <v>4575</v>
      </c>
      <c r="G10" s="116"/>
      <c r="H10" s="101">
        <f>SUM(H6:H9)</f>
        <v>4875</v>
      </c>
      <c r="I10" s="116"/>
    </row>
    <row r="11" spans="1:9" ht="15.75">
      <c r="A11" s="113"/>
      <c r="B11" s="83"/>
      <c r="C11" s="81"/>
      <c r="D11" s="46"/>
      <c r="E11" s="46"/>
      <c r="F11" s="46"/>
      <c r="G11" s="90"/>
      <c r="H11" s="46"/>
      <c r="I11" s="90"/>
    </row>
    <row r="12" spans="1:9" ht="15.75">
      <c r="A12" s="113"/>
      <c r="B12" s="83" t="s">
        <v>49</v>
      </c>
      <c r="C12" s="81"/>
      <c r="D12" s="46"/>
      <c r="E12" s="46"/>
      <c r="F12" s="46"/>
      <c r="G12" s="90"/>
      <c r="H12" s="46"/>
      <c r="I12" s="90"/>
    </row>
    <row r="13" spans="1:9" ht="15">
      <c r="A13" s="117" t="s">
        <v>70</v>
      </c>
      <c r="B13" s="11" t="s">
        <v>9</v>
      </c>
      <c r="C13" s="82" t="s">
        <v>72</v>
      </c>
      <c r="D13" s="46"/>
      <c r="E13" s="46">
        <v>2900</v>
      </c>
      <c r="F13" s="46"/>
      <c r="G13" s="90">
        <v>2900</v>
      </c>
      <c r="H13" s="46"/>
      <c r="I13" s="90">
        <v>2900</v>
      </c>
    </row>
    <row r="14" spans="1:9" ht="15">
      <c r="A14" s="117" t="s">
        <v>71</v>
      </c>
      <c r="B14" s="46" t="s">
        <v>10</v>
      </c>
      <c r="C14" s="82" t="s">
        <v>73</v>
      </c>
      <c r="D14" s="46"/>
      <c r="E14" s="46">
        <v>250</v>
      </c>
      <c r="F14" s="46"/>
      <c r="G14" s="90">
        <v>900</v>
      </c>
      <c r="H14" s="46"/>
      <c r="I14" s="90">
        <v>1050</v>
      </c>
    </row>
    <row r="15" spans="1:9" ht="15.75">
      <c r="A15" s="115"/>
      <c r="B15" s="101" t="s">
        <v>75</v>
      </c>
      <c r="C15" s="102" t="s">
        <v>83</v>
      </c>
      <c r="D15" s="103"/>
      <c r="E15" s="101">
        <f>SUM(E13:E14)</f>
        <v>3150</v>
      </c>
      <c r="F15" s="103"/>
      <c r="G15" s="105">
        <f>SUM(G13:G14)</f>
        <v>3800</v>
      </c>
      <c r="H15" s="101" t="s">
        <v>84</v>
      </c>
      <c r="I15" s="105">
        <f>SUM(I13:I14)</f>
        <v>3950</v>
      </c>
    </row>
    <row r="16" spans="1:9" ht="15">
      <c r="A16" s="117"/>
      <c r="B16" s="46"/>
      <c r="C16" s="81"/>
      <c r="D16" s="46"/>
      <c r="E16" s="46"/>
      <c r="F16" s="46"/>
      <c r="G16" s="90"/>
      <c r="H16" s="46"/>
      <c r="I16" s="90"/>
    </row>
    <row r="17" spans="1:9" ht="15.75">
      <c r="A17" s="113" t="s">
        <v>43</v>
      </c>
      <c r="B17" s="53" t="s">
        <v>44</v>
      </c>
      <c r="C17" s="81"/>
      <c r="D17" s="46"/>
      <c r="E17" s="46"/>
      <c r="F17" s="46"/>
      <c r="G17" s="90"/>
      <c r="H17" s="46"/>
      <c r="I17" s="90"/>
    </row>
    <row r="18" spans="1:9" ht="15">
      <c r="A18" s="113" t="s">
        <v>43</v>
      </c>
      <c r="B18" s="52" t="s">
        <v>78</v>
      </c>
      <c r="C18" s="81" t="s">
        <v>79</v>
      </c>
      <c r="D18" s="46"/>
      <c r="E18" s="46">
        <v>0</v>
      </c>
      <c r="F18" s="46"/>
      <c r="G18" s="90">
        <v>0</v>
      </c>
      <c r="H18" s="46"/>
      <c r="I18" s="90">
        <v>800</v>
      </c>
    </row>
    <row r="19" spans="1:9" ht="15">
      <c r="A19" s="113" t="s">
        <v>43</v>
      </c>
      <c r="B19" s="52" t="s">
        <v>95</v>
      </c>
      <c r="C19" s="81" t="s">
        <v>76</v>
      </c>
      <c r="D19" s="46"/>
      <c r="E19" s="46">
        <v>925</v>
      </c>
      <c r="F19" s="46"/>
      <c r="G19" s="90">
        <v>775</v>
      </c>
      <c r="H19" s="46"/>
      <c r="I19" s="12">
        <v>125</v>
      </c>
    </row>
    <row r="20" spans="1:9" ht="15.75">
      <c r="A20" s="113"/>
      <c r="B20" s="83"/>
      <c r="C20" s="81"/>
      <c r="D20" s="46"/>
      <c r="E20" s="83"/>
      <c r="F20" s="46"/>
      <c r="G20" s="91" t="s">
        <v>84</v>
      </c>
      <c r="H20" s="46"/>
      <c r="I20" s="91"/>
    </row>
    <row r="21" spans="1:9" ht="16.5" thickBot="1">
      <c r="A21" s="118"/>
      <c r="B21" s="119"/>
      <c r="C21" s="120"/>
      <c r="D21" s="121"/>
      <c r="E21" s="47"/>
      <c r="F21" s="121"/>
      <c r="G21" s="122"/>
      <c r="H21" s="121"/>
      <c r="I21" s="122"/>
    </row>
    <row r="22" spans="1:9" ht="16.5" thickBot="1">
      <c r="A22" s="123"/>
      <c r="B22" s="124" t="s">
        <v>96</v>
      </c>
      <c r="C22" s="125"/>
      <c r="D22" s="126">
        <v>4275</v>
      </c>
      <c r="E22" s="126">
        <f>SUM(E15:E21)</f>
        <v>4075</v>
      </c>
      <c r="F22" s="126">
        <v>4575</v>
      </c>
      <c r="G22" s="127">
        <f>SUM(G15:G21)</f>
        <v>4575</v>
      </c>
      <c r="H22" s="126">
        <f>SUM(H10:H21)</f>
        <v>4875</v>
      </c>
      <c r="I22" s="127">
        <f>SUM(I15:I21)</f>
        <v>4875</v>
      </c>
    </row>
    <row r="23" spans="1:7" ht="15.75">
      <c r="A23" s="69"/>
      <c r="B23" s="107"/>
      <c r="C23" s="108"/>
      <c r="D23" s="109"/>
      <c r="E23" s="109"/>
      <c r="F23" s="109"/>
      <c r="G23" s="109"/>
    </row>
    <row r="24" ht="12.75">
      <c r="A24" t="s">
        <v>87</v>
      </c>
    </row>
    <row r="25" spans="1:6" ht="12.75">
      <c r="A25" t="s">
        <v>88</v>
      </c>
      <c r="F25" t="s">
        <v>93</v>
      </c>
    </row>
    <row r="26" ht="12.75">
      <c r="A26" t="s">
        <v>89</v>
      </c>
    </row>
    <row r="28" ht="12.75">
      <c r="A28" s="20" t="s">
        <v>98</v>
      </c>
    </row>
    <row r="30" spans="1:3" ht="12.75">
      <c r="A30" s="70" t="s">
        <v>86</v>
      </c>
      <c r="B30" s="69"/>
      <c r="C30" s="69"/>
    </row>
    <row r="32" spans="1:7" ht="12.75">
      <c r="A32" s="73" t="s">
        <v>99</v>
      </c>
      <c r="B32" s="69"/>
      <c r="C32" s="128" t="s">
        <v>100</v>
      </c>
      <c r="D32" s="128" t="s">
        <v>101</v>
      </c>
      <c r="E32" s="69"/>
      <c r="G32" s="20" t="s">
        <v>102</v>
      </c>
    </row>
    <row r="33" spans="1:5" ht="15">
      <c r="A33" s="73"/>
      <c r="B33" s="57"/>
      <c r="C33" s="99"/>
      <c r="D33" s="74"/>
      <c r="E33" s="69"/>
    </row>
    <row r="34" spans="1:5" ht="12.75">
      <c r="A34" s="69"/>
      <c r="B34" s="69"/>
      <c r="C34" s="74" t="s">
        <v>84</v>
      </c>
      <c r="D34" s="69"/>
      <c r="E34" s="69"/>
    </row>
    <row r="35" spans="1:5" ht="12.75">
      <c r="A35" s="69"/>
      <c r="B35" s="69"/>
      <c r="C35" s="69"/>
      <c r="D35" s="69"/>
      <c r="E35" s="69"/>
    </row>
    <row r="37" ht="12.75">
      <c r="E37" t="s">
        <v>84</v>
      </c>
    </row>
  </sheetData>
  <sheetProtection/>
  <mergeCells count="7">
    <mergeCell ref="H2:I2"/>
    <mergeCell ref="H3:I3"/>
    <mergeCell ref="A1:E1"/>
    <mergeCell ref="F2:G2"/>
    <mergeCell ref="F3:G3"/>
    <mergeCell ref="D2:E2"/>
    <mergeCell ref="D3:E3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&amp;Rpříloha č.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D8" sqref="D8"/>
    </sheetView>
  </sheetViews>
  <sheetFormatPr defaultColWidth="9.140625" defaultRowHeight="12.75"/>
  <cols>
    <col min="2" max="2" width="29.140625" style="0" customWidth="1"/>
    <col min="3" max="3" width="21.7109375" style="0" customWidth="1"/>
    <col min="4" max="4" width="11.7109375" style="0" customWidth="1"/>
    <col min="5" max="5" width="14.140625" style="0" customWidth="1"/>
    <col min="7" max="7" width="13.57421875" style="0" customWidth="1"/>
    <col min="8" max="8" width="11.140625" style="0" customWidth="1"/>
    <col min="9" max="9" width="14.7109375" style="0" customWidth="1"/>
  </cols>
  <sheetData>
    <row r="1" spans="1:9" ht="21" thickBot="1">
      <c r="A1" s="152" t="s">
        <v>92</v>
      </c>
      <c r="B1" s="153"/>
      <c r="C1" s="153"/>
      <c r="D1" s="153"/>
      <c r="E1" s="153"/>
      <c r="F1" s="154"/>
      <c r="G1" s="154"/>
      <c r="H1" s="154"/>
      <c r="I1" s="154"/>
    </row>
    <row r="2" spans="1:9" ht="18">
      <c r="A2" s="110"/>
      <c r="B2" s="111"/>
      <c r="C2" s="112"/>
      <c r="D2" s="147">
        <v>2016</v>
      </c>
      <c r="E2" s="147"/>
      <c r="F2" s="147">
        <v>2017</v>
      </c>
      <c r="G2" s="148"/>
      <c r="H2" s="147">
        <v>2018</v>
      </c>
      <c r="I2" s="148"/>
    </row>
    <row r="3" spans="1:9" ht="18">
      <c r="A3" s="113"/>
      <c r="B3" s="39"/>
      <c r="C3" s="39"/>
      <c r="D3" s="134" t="s">
        <v>30</v>
      </c>
      <c r="E3" s="134"/>
      <c r="F3" s="134" t="s">
        <v>30</v>
      </c>
      <c r="G3" s="135"/>
      <c r="H3" s="134" t="s">
        <v>30</v>
      </c>
      <c r="I3" s="135"/>
    </row>
    <row r="4" spans="1:9" ht="12.75">
      <c r="A4" s="113"/>
      <c r="B4" s="36"/>
      <c r="C4" s="36"/>
      <c r="D4" s="80" t="s">
        <v>31</v>
      </c>
      <c r="E4" s="80" t="s">
        <v>32</v>
      </c>
      <c r="F4" s="80" t="s">
        <v>31</v>
      </c>
      <c r="G4" s="87" t="s">
        <v>32</v>
      </c>
      <c r="H4" s="80" t="s">
        <v>31</v>
      </c>
      <c r="I4" s="87" t="s">
        <v>32</v>
      </c>
    </row>
    <row r="5" spans="1:9" ht="15.75">
      <c r="A5" s="114"/>
      <c r="B5" s="53" t="s">
        <v>34</v>
      </c>
      <c r="C5" s="81"/>
      <c r="D5" s="44"/>
      <c r="E5" s="44"/>
      <c r="F5" s="44"/>
      <c r="G5" s="88"/>
      <c r="H5" s="44"/>
      <c r="I5" s="88"/>
    </row>
    <row r="6" spans="1:9" ht="15">
      <c r="A6" s="113" t="s">
        <v>35</v>
      </c>
      <c r="B6" s="46" t="s">
        <v>36</v>
      </c>
      <c r="C6" s="81" t="s">
        <v>64</v>
      </c>
      <c r="D6" s="46">
        <v>4600</v>
      </c>
      <c r="E6" s="46"/>
      <c r="F6" s="46">
        <v>4600</v>
      </c>
      <c r="G6" s="90"/>
      <c r="H6" s="46">
        <v>4600</v>
      </c>
      <c r="I6" s="90"/>
    </row>
    <row r="7" spans="1:9" ht="15">
      <c r="A7" s="113" t="s">
        <v>37</v>
      </c>
      <c r="B7" s="46" t="s">
        <v>38</v>
      </c>
      <c r="C7" s="81" t="s">
        <v>65</v>
      </c>
      <c r="D7" s="46">
        <v>200</v>
      </c>
      <c r="E7" s="46"/>
      <c r="F7" s="46">
        <v>200</v>
      </c>
      <c r="G7" s="90"/>
      <c r="H7" s="46">
        <v>200</v>
      </c>
      <c r="I7" s="90"/>
    </row>
    <row r="8" spans="1:9" ht="15">
      <c r="A8" s="113" t="s">
        <v>39</v>
      </c>
      <c r="B8" s="46" t="s">
        <v>40</v>
      </c>
      <c r="C8" s="81" t="s">
        <v>66</v>
      </c>
      <c r="D8" s="46">
        <v>45</v>
      </c>
      <c r="E8" s="46"/>
      <c r="F8" s="46">
        <v>45</v>
      </c>
      <c r="G8" s="90"/>
      <c r="H8" s="46">
        <v>45</v>
      </c>
      <c r="I8" s="90"/>
    </row>
    <row r="9" spans="1:9" ht="15">
      <c r="A9" s="113" t="s">
        <v>41</v>
      </c>
      <c r="B9" s="46" t="s">
        <v>42</v>
      </c>
      <c r="C9" s="82" t="s">
        <v>67</v>
      </c>
      <c r="D9" s="46">
        <v>100</v>
      </c>
      <c r="E9" s="46"/>
      <c r="F9" s="46">
        <v>100</v>
      </c>
      <c r="G9" s="90"/>
      <c r="H9" s="46">
        <v>100</v>
      </c>
      <c r="I9" s="90"/>
    </row>
    <row r="10" spans="1:9" ht="15.75">
      <c r="A10" s="115"/>
      <c r="B10" s="101" t="s">
        <v>62</v>
      </c>
      <c r="C10" s="102" t="s">
        <v>81</v>
      </c>
      <c r="D10" s="101">
        <f>SUM(D6:D9)</f>
        <v>4945</v>
      </c>
      <c r="E10" s="103"/>
      <c r="F10" s="101">
        <f>SUM(F6:F9)</f>
        <v>4945</v>
      </c>
      <c r="G10" s="116"/>
      <c r="H10" s="101">
        <f>SUM(H6:H9)</f>
        <v>4945</v>
      </c>
      <c r="I10" s="116"/>
    </row>
    <row r="11" spans="1:9" ht="15.75">
      <c r="A11" s="113"/>
      <c r="B11" s="83"/>
      <c r="C11" s="81"/>
      <c r="D11" s="46"/>
      <c r="E11" s="46"/>
      <c r="F11" s="46"/>
      <c r="G11" s="90"/>
      <c r="H11" s="46"/>
      <c r="I11" s="90"/>
    </row>
    <row r="12" spans="1:9" ht="15.75">
      <c r="A12" s="113"/>
      <c r="B12" s="83" t="s">
        <v>49</v>
      </c>
      <c r="C12" s="81"/>
      <c r="D12" s="46"/>
      <c r="E12" s="46"/>
      <c r="F12" s="46"/>
      <c r="G12" s="90"/>
      <c r="H12" s="46"/>
      <c r="I12" s="90"/>
    </row>
    <row r="13" spans="1:9" ht="15">
      <c r="A13" s="117" t="s">
        <v>70</v>
      </c>
      <c r="B13" s="11" t="s">
        <v>9</v>
      </c>
      <c r="C13" s="82" t="s">
        <v>72</v>
      </c>
      <c r="D13" s="46"/>
      <c r="E13" s="46">
        <v>2950</v>
      </c>
      <c r="F13" s="46"/>
      <c r="G13" s="90">
        <v>3000</v>
      </c>
      <c r="H13" s="46"/>
      <c r="I13" s="90">
        <v>3000</v>
      </c>
    </row>
    <row r="14" spans="1:9" ht="15">
      <c r="A14" s="117" t="s">
        <v>71</v>
      </c>
      <c r="B14" s="46" t="s">
        <v>10</v>
      </c>
      <c r="C14" s="82" t="s">
        <v>73</v>
      </c>
      <c r="D14" s="46"/>
      <c r="E14" s="46">
        <v>1050</v>
      </c>
      <c r="F14" s="46"/>
      <c r="G14" s="90">
        <v>900</v>
      </c>
      <c r="H14" s="46"/>
      <c r="I14" s="90">
        <v>900</v>
      </c>
    </row>
    <row r="15" spans="1:9" ht="15.75">
      <c r="A15" s="115"/>
      <c r="B15" s="101" t="s">
        <v>75</v>
      </c>
      <c r="C15" s="102" t="s">
        <v>83</v>
      </c>
      <c r="D15" s="103"/>
      <c r="E15" s="101">
        <f>SUM(E13:E14)</f>
        <v>4000</v>
      </c>
      <c r="F15" s="103"/>
      <c r="G15" s="105">
        <f>SUM(G13:G14)</f>
        <v>3900</v>
      </c>
      <c r="H15" s="101" t="s">
        <v>84</v>
      </c>
      <c r="I15" s="105">
        <f>SUM(I13:I14)</f>
        <v>3900</v>
      </c>
    </row>
    <row r="16" spans="1:9" ht="15">
      <c r="A16" s="117"/>
      <c r="B16" s="46"/>
      <c r="C16" s="81"/>
      <c r="D16" s="46"/>
      <c r="E16" s="46"/>
      <c r="F16" s="46"/>
      <c r="G16" s="90"/>
      <c r="H16" s="46"/>
      <c r="I16" s="90"/>
    </row>
    <row r="17" spans="1:9" ht="15.75">
      <c r="A17" s="113" t="s">
        <v>43</v>
      </c>
      <c r="B17" s="53" t="s">
        <v>44</v>
      </c>
      <c r="C17" s="81"/>
      <c r="D17" s="46"/>
      <c r="E17" s="46"/>
      <c r="F17" s="46"/>
      <c r="G17" s="90"/>
      <c r="H17" s="46"/>
      <c r="I17" s="90"/>
    </row>
    <row r="18" spans="1:9" ht="15">
      <c r="A18" s="113" t="s">
        <v>43</v>
      </c>
      <c r="B18" s="52" t="s">
        <v>78</v>
      </c>
      <c r="C18" s="81" t="s">
        <v>79</v>
      </c>
      <c r="D18" s="46"/>
      <c r="E18" s="46">
        <v>630</v>
      </c>
      <c r="F18" s="46"/>
      <c r="G18" s="90">
        <v>630</v>
      </c>
      <c r="H18" s="46"/>
      <c r="I18" s="90">
        <v>630</v>
      </c>
    </row>
    <row r="19" spans="1:9" ht="15">
      <c r="A19" s="113" t="s">
        <v>43</v>
      </c>
      <c r="B19" s="52" t="s">
        <v>95</v>
      </c>
      <c r="C19" s="81" t="s">
        <v>76</v>
      </c>
      <c r="D19" s="46"/>
      <c r="E19" s="46">
        <v>315</v>
      </c>
      <c r="F19" s="46"/>
      <c r="G19" s="90">
        <v>415</v>
      </c>
      <c r="H19" s="46"/>
      <c r="I19" s="12">
        <v>415</v>
      </c>
    </row>
    <row r="20" spans="1:9" ht="15.75">
      <c r="A20" s="113"/>
      <c r="B20" s="83"/>
      <c r="C20" s="81"/>
      <c r="D20" s="46"/>
      <c r="E20" s="83"/>
      <c r="F20" s="46"/>
      <c r="G20" s="91" t="s">
        <v>84</v>
      </c>
      <c r="H20" s="46"/>
      <c r="I20" s="91"/>
    </row>
    <row r="21" spans="1:9" ht="16.5" thickBot="1">
      <c r="A21" s="118"/>
      <c r="B21" s="119"/>
      <c r="C21" s="120"/>
      <c r="D21" s="121"/>
      <c r="E21" s="47"/>
      <c r="F21" s="121"/>
      <c r="G21" s="122"/>
      <c r="H21" s="121"/>
      <c r="I21" s="122"/>
    </row>
    <row r="22" spans="1:9" ht="16.5" thickBot="1">
      <c r="A22" s="123"/>
      <c r="B22" s="124" t="s">
        <v>96</v>
      </c>
      <c r="C22" s="125"/>
      <c r="D22" s="126">
        <f>SUM(D10:D21)</f>
        <v>4945</v>
      </c>
      <c r="E22" s="126">
        <f>SUM(E15:E21)</f>
        <v>4945</v>
      </c>
      <c r="F22" s="126">
        <f>SUM(F10:F21)</f>
        <v>4945</v>
      </c>
      <c r="G22" s="127">
        <f>SUM(G15:G21)</f>
        <v>4945</v>
      </c>
      <c r="H22" s="126">
        <f>SUM(H10:H21)</f>
        <v>4945</v>
      </c>
      <c r="I22" s="127">
        <f>SUM(I15:I21)</f>
        <v>4945</v>
      </c>
    </row>
    <row r="23" spans="1:7" ht="15.75">
      <c r="A23" s="69"/>
      <c r="B23" s="107"/>
      <c r="C23" s="108"/>
      <c r="D23" s="109"/>
      <c r="E23" s="109"/>
      <c r="F23" s="109"/>
      <c r="G23" s="109"/>
    </row>
    <row r="24" ht="12.75">
      <c r="A24" t="s">
        <v>87</v>
      </c>
    </row>
    <row r="25" spans="1:6" ht="12.75">
      <c r="A25" t="s">
        <v>88</v>
      </c>
      <c r="F25" t="s">
        <v>93</v>
      </c>
    </row>
    <row r="26" ht="12.75">
      <c r="A26" t="s">
        <v>89</v>
      </c>
    </row>
    <row r="28" ht="12.75">
      <c r="A28" s="20" t="s">
        <v>98</v>
      </c>
    </row>
    <row r="30" spans="1:3" ht="12.75">
      <c r="A30" s="70" t="s">
        <v>86</v>
      </c>
      <c r="B30" s="69"/>
      <c r="C30" s="69"/>
    </row>
    <row r="32" spans="1:8" ht="12.75">
      <c r="A32" s="73" t="s">
        <v>99</v>
      </c>
      <c r="B32" s="69"/>
      <c r="C32" s="128" t="s">
        <v>104</v>
      </c>
      <c r="D32" s="128" t="s">
        <v>105</v>
      </c>
      <c r="E32" s="69"/>
      <c r="G32" s="20" t="s">
        <v>102</v>
      </c>
      <c r="H32" s="20" t="s">
        <v>106</v>
      </c>
    </row>
    <row r="33" spans="1:5" ht="15">
      <c r="A33" s="73"/>
      <c r="B33" s="57"/>
      <c r="C33" s="99"/>
      <c r="D33" s="74"/>
      <c r="E33" s="69"/>
    </row>
    <row r="34" spans="1:5" ht="12.75">
      <c r="A34" s="69"/>
      <c r="B34" s="69"/>
      <c r="C34" s="74" t="s">
        <v>84</v>
      </c>
      <c r="D34" s="69"/>
      <c r="E34" s="69"/>
    </row>
  </sheetData>
  <sheetProtection/>
  <mergeCells count="7">
    <mergeCell ref="A1:I1"/>
    <mergeCell ref="D2:E2"/>
    <mergeCell ref="F2:G2"/>
    <mergeCell ref="H2:I2"/>
    <mergeCell ref="D3:E3"/>
    <mergeCell ref="F3:G3"/>
    <mergeCell ref="H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D12" sqref="D12"/>
    </sheetView>
  </sheetViews>
  <sheetFormatPr defaultColWidth="9.140625" defaultRowHeight="12.75"/>
  <cols>
    <col min="2" max="2" width="23.8515625" style="0" customWidth="1"/>
    <col min="3" max="3" width="21.28125" style="0" customWidth="1"/>
    <col min="4" max="4" width="16.8515625" style="0" customWidth="1"/>
    <col min="5" max="5" width="16.7109375" style="0" customWidth="1"/>
    <col min="6" max="6" width="13.57421875" style="0" customWidth="1"/>
    <col min="7" max="7" width="12.7109375" style="0" customWidth="1"/>
    <col min="8" max="8" width="14.28125" style="0" customWidth="1"/>
    <col min="9" max="9" width="14.57421875" style="0" customWidth="1"/>
    <col min="10" max="11" width="13.7109375" style="0" customWidth="1"/>
  </cols>
  <sheetData>
    <row r="1" spans="1:9" ht="21" thickBot="1">
      <c r="A1" s="152" t="s">
        <v>92</v>
      </c>
      <c r="B1" s="153"/>
      <c r="C1" s="153"/>
      <c r="D1" s="153"/>
      <c r="E1" s="153"/>
      <c r="F1" s="154"/>
      <c r="G1" s="154"/>
      <c r="H1" s="154"/>
      <c r="I1" s="154"/>
    </row>
    <row r="2" spans="1:9" ht="18">
      <c r="A2" s="110"/>
      <c r="B2" s="111"/>
      <c r="C2" s="112"/>
      <c r="D2" s="147">
        <v>2017</v>
      </c>
      <c r="E2" s="148"/>
      <c r="F2" s="147">
        <v>2018</v>
      </c>
      <c r="G2" s="148"/>
      <c r="H2" s="147">
        <v>2019</v>
      </c>
      <c r="I2" s="147"/>
    </row>
    <row r="3" spans="1:9" ht="18">
      <c r="A3" s="113"/>
      <c r="B3" s="39"/>
      <c r="C3" s="39"/>
      <c r="D3" s="134" t="s">
        <v>30</v>
      </c>
      <c r="E3" s="135"/>
      <c r="F3" s="134" t="s">
        <v>30</v>
      </c>
      <c r="G3" s="135"/>
      <c r="H3" s="134" t="s">
        <v>30</v>
      </c>
      <c r="I3" s="134"/>
    </row>
    <row r="4" spans="1:9" ht="12.75">
      <c r="A4" s="113"/>
      <c r="B4" s="36"/>
      <c r="C4" s="36"/>
      <c r="D4" s="80" t="s">
        <v>31</v>
      </c>
      <c r="E4" s="87" t="s">
        <v>32</v>
      </c>
      <c r="F4" s="80" t="s">
        <v>31</v>
      </c>
      <c r="G4" s="87" t="s">
        <v>32</v>
      </c>
      <c r="H4" s="80" t="s">
        <v>31</v>
      </c>
      <c r="I4" s="80" t="s">
        <v>32</v>
      </c>
    </row>
    <row r="5" spans="1:9" ht="15.75">
      <c r="A5" s="114"/>
      <c r="B5" s="53" t="s">
        <v>34</v>
      </c>
      <c r="C5" s="81"/>
      <c r="D5" s="44"/>
      <c r="E5" s="88"/>
      <c r="F5" s="44"/>
      <c r="G5" s="88"/>
      <c r="H5" s="44"/>
      <c r="I5" s="44"/>
    </row>
    <row r="6" spans="1:9" ht="15">
      <c r="A6" s="113" t="s">
        <v>35</v>
      </c>
      <c r="B6" s="46" t="s">
        <v>36</v>
      </c>
      <c r="C6" s="81" t="s">
        <v>64</v>
      </c>
      <c r="D6" s="46">
        <v>4600</v>
      </c>
      <c r="E6" s="90"/>
      <c r="F6" s="46">
        <v>4600</v>
      </c>
      <c r="G6" s="90"/>
      <c r="H6" s="46">
        <v>4600</v>
      </c>
      <c r="I6" s="46"/>
    </row>
    <row r="7" spans="1:9" ht="15">
      <c r="A7" s="113" t="s">
        <v>37</v>
      </c>
      <c r="B7" s="46" t="s">
        <v>38</v>
      </c>
      <c r="C7" s="81" t="s">
        <v>65</v>
      </c>
      <c r="D7" s="46">
        <v>200</v>
      </c>
      <c r="E7" s="90"/>
      <c r="F7" s="46">
        <v>200</v>
      </c>
      <c r="G7" s="90"/>
      <c r="H7" s="46">
        <v>200</v>
      </c>
      <c r="I7" s="46"/>
    </row>
    <row r="8" spans="1:9" ht="15">
      <c r="A8" s="113" t="s">
        <v>39</v>
      </c>
      <c r="B8" s="46" t="s">
        <v>40</v>
      </c>
      <c r="C8" s="81" t="s">
        <v>66</v>
      </c>
      <c r="D8" s="46">
        <v>45</v>
      </c>
      <c r="E8" s="90"/>
      <c r="F8" s="46">
        <v>45</v>
      </c>
      <c r="G8" s="90"/>
      <c r="H8" s="46">
        <v>45</v>
      </c>
      <c r="I8" s="46"/>
    </row>
    <row r="9" spans="1:9" ht="15">
      <c r="A9" s="113" t="s">
        <v>41</v>
      </c>
      <c r="B9" s="46" t="s">
        <v>42</v>
      </c>
      <c r="C9" s="82" t="s">
        <v>67</v>
      </c>
      <c r="D9" s="46">
        <v>100</v>
      </c>
      <c r="E9" s="90"/>
      <c r="F9" s="46">
        <v>100</v>
      </c>
      <c r="G9" s="90"/>
      <c r="H9" s="46">
        <v>100</v>
      </c>
      <c r="I9" s="46"/>
    </row>
    <row r="10" spans="1:9" ht="15.75">
      <c r="A10" s="115"/>
      <c r="B10" s="101" t="s">
        <v>62</v>
      </c>
      <c r="C10" s="102" t="s">
        <v>81</v>
      </c>
      <c r="D10" s="101">
        <f>SUM(D6:D9)</f>
        <v>4945</v>
      </c>
      <c r="E10" s="116"/>
      <c r="F10" s="101">
        <f>SUM(F6:F9)</f>
        <v>4945</v>
      </c>
      <c r="G10" s="116"/>
      <c r="H10" s="101">
        <f>SUM(H6:H9)</f>
        <v>4945</v>
      </c>
      <c r="I10" s="103"/>
    </row>
    <row r="11" spans="1:9" ht="15.75">
      <c r="A11" s="113"/>
      <c r="B11" s="83"/>
      <c r="C11" s="81"/>
      <c r="D11" s="46"/>
      <c r="E11" s="90"/>
      <c r="F11" s="46"/>
      <c r="G11" s="90"/>
      <c r="H11" s="46"/>
      <c r="I11" s="46"/>
    </row>
    <row r="12" spans="1:9" ht="15.75">
      <c r="A12" s="113"/>
      <c r="B12" s="83" t="s">
        <v>49</v>
      </c>
      <c r="C12" s="81"/>
      <c r="D12" s="46"/>
      <c r="E12" s="90"/>
      <c r="F12" s="46"/>
      <c r="G12" s="90"/>
      <c r="H12" s="46"/>
      <c r="I12" s="46"/>
    </row>
    <row r="13" spans="1:9" ht="15">
      <c r="A13" s="117" t="s">
        <v>70</v>
      </c>
      <c r="B13" s="11" t="s">
        <v>9</v>
      </c>
      <c r="C13" s="82" t="s">
        <v>72</v>
      </c>
      <c r="D13" s="46"/>
      <c r="E13" s="90">
        <v>3000</v>
      </c>
      <c r="F13" s="46"/>
      <c r="G13" s="90">
        <v>3000</v>
      </c>
      <c r="H13" s="46"/>
      <c r="I13" s="46">
        <v>2950</v>
      </c>
    </row>
    <row r="14" spans="1:9" ht="15">
      <c r="A14" s="117" t="s">
        <v>71</v>
      </c>
      <c r="B14" s="46" t="s">
        <v>10</v>
      </c>
      <c r="C14" s="82" t="s">
        <v>73</v>
      </c>
      <c r="D14" s="46"/>
      <c r="E14" s="90">
        <v>900</v>
      </c>
      <c r="F14" s="46"/>
      <c r="G14" s="90">
        <v>900</v>
      </c>
      <c r="H14" s="46"/>
      <c r="I14" s="46">
        <v>1050</v>
      </c>
    </row>
    <row r="15" spans="1:9" ht="15.75">
      <c r="A15" s="115"/>
      <c r="B15" s="101" t="s">
        <v>75</v>
      </c>
      <c r="C15" s="102" t="s">
        <v>83</v>
      </c>
      <c r="D15" s="103"/>
      <c r="E15" s="105">
        <f>SUM(E13:E14)</f>
        <v>3900</v>
      </c>
      <c r="F15" s="101" t="s">
        <v>84</v>
      </c>
      <c r="G15" s="105">
        <f>SUM(G13:G14)</f>
        <v>3900</v>
      </c>
      <c r="H15" s="103"/>
      <c r="I15" s="101">
        <f>SUM(I13:I14)</f>
        <v>4000</v>
      </c>
    </row>
    <row r="16" spans="1:9" ht="15">
      <c r="A16" s="117"/>
      <c r="B16" s="46"/>
      <c r="C16" s="81"/>
      <c r="D16" s="46"/>
      <c r="E16" s="90"/>
      <c r="F16" s="46"/>
      <c r="G16" s="90"/>
      <c r="H16" s="46"/>
      <c r="I16" s="46"/>
    </row>
    <row r="17" spans="1:9" ht="15.75">
      <c r="A17" s="113" t="s">
        <v>43</v>
      </c>
      <c r="B17" s="53" t="s">
        <v>44</v>
      </c>
      <c r="C17" s="81"/>
      <c r="D17" s="46"/>
      <c r="E17" s="90"/>
      <c r="F17" s="46"/>
      <c r="G17" s="90"/>
      <c r="H17" s="46"/>
      <c r="I17" s="46"/>
    </row>
    <row r="18" spans="1:9" ht="15">
      <c r="A18" s="113" t="s">
        <v>43</v>
      </c>
      <c r="B18" s="52" t="s">
        <v>78</v>
      </c>
      <c r="C18" s="81" t="s">
        <v>79</v>
      </c>
      <c r="D18" s="46"/>
      <c r="E18" s="90">
        <v>630</v>
      </c>
      <c r="F18" s="46"/>
      <c r="G18" s="90">
        <v>630</v>
      </c>
      <c r="H18" s="46"/>
      <c r="I18" s="46">
        <v>630</v>
      </c>
    </row>
    <row r="19" spans="1:9" ht="15">
      <c r="A19" s="113" t="s">
        <v>43</v>
      </c>
      <c r="B19" s="52" t="s">
        <v>95</v>
      </c>
      <c r="C19" s="81" t="s">
        <v>76</v>
      </c>
      <c r="D19" s="46"/>
      <c r="E19" s="90">
        <v>415</v>
      </c>
      <c r="F19" s="46"/>
      <c r="G19" s="12">
        <v>415</v>
      </c>
      <c r="H19" s="46"/>
      <c r="I19" s="46">
        <v>315</v>
      </c>
    </row>
    <row r="20" spans="1:9" ht="15.75">
      <c r="A20" s="113"/>
      <c r="B20" s="83"/>
      <c r="C20" s="81"/>
      <c r="D20" s="46"/>
      <c r="E20" s="91" t="s">
        <v>84</v>
      </c>
      <c r="F20" s="46"/>
      <c r="G20" s="91"/>
      <c r="H20" s="46"/>
      <c r="I20" s="83"/>
    </row>
    <row r="21" spans="1:9" ht="16.5" thickBot="1">
      <c r="A21" s="118"/>
      <c r="B21" s="119"/>
      <c r="C21" s="120"/>
      <c r="D21" s="121"/>
      <c r="E21" s="122"/>
      <c r="F21" s="121"/>
      <c r="G21" s="122"/>
      <c r="H21" s="121"/>
      <c r="I21" s="47"/>
    </row>
    <row r="22" spans="1:9" ht="16.5" thickBot="1">
      <c r="A22" s="123"/>
      <c r="B22" s="124" t="s">
        <v>96</v>
      </c>
      <c r="C22" s="125"/>
      <c r="D22" s="126">
        <f>SUM(D10:D21)</f>
        <v>4945</v>
      </c>
      <c r="E22" s="127">
        <f>SUM(E15:E21)</f>
        <v>4945</v>
      </c>
      <c r="F22" s="126">
        <f>SUM(F10:F21)</f>
        <v>4945</v>
      </c>
      <c r="G22" s="127">
        <f>SUM(G15:G21)</f>
        <v>4945</v>
      </c>
      <c r="H22" s="126">
        <f>SUM(H10:H21)</f>
        <v>4945</v>
      </c>
      <c r="I22" s="126">
        <f>SUM(I15:I21)</f>
        <v>4945</v>
      </c>
    </row>
    <row r="23" spans="1:7" ht="15.75">
      <c r="A23" s="69"/>
      <c r="B23" s="107"/>
      <c r="C23" s="108"/>
      <c r="D23" s="109"/>
      <c r="E23" s="109"/>
      <c r="F23" s="109"/>
      <c r="G23" s="109"/>
    </row>
    <row r="24" ht="12.75">
      <c r="A24" t="s">
        <v>87</v>
      </c>
    </row>
    <row r="26" ht="12.75">
      <c r="A26" t="s">
        <v>89</v>
      </c>
    </row>
    <row r="28" ht="12.75">
      <c r="A28" s="20" t="s">
        <v>98</v>
      </c>
    </row>
    <row r="30" spans="1:3" ht="12.75">
      <c r="A30" s="70" t="s">
        <v>86</v>
      </c>
      <c r="B30" s="69"/>
      <c r="C30" s="69"/>
    </row>
    <row r="32" spans="1:8" ht="12.75">
      <c r="A32" s="73" t="s">
        <v>107</v>
      </c>
      <c r="B32" s="69"/>
      <c r="C32" s="128" t="s">
        <v>53</v>
      </c>
      <c r="D32" s="128" t="s">
        <v>101</v>
      </c>
      <c r="E32" s="69"/>
      <c r="G32" s="20" t="s">
        <v>102</v>
      </c>
      <c r="H32" s="20"/>
    </row>
    <row r="33" spans="1:5" ht="15">
      <c r="A33" s="73"/>
      <c r="B33" s="57"/>
      <c r="C33" s="99"/>
      <c r="D33" s="74"/>
      <c r="E33" s="69"/>
    </row>
    <row r="34" spans="1:5" ht="12.75">
      <c r="A34" s="69"/>
      <c r="B34" s="69"/>
      <c r="C34" s="74" t="s">
        <v>84</v>
      </c>
      <c r="D34" s="69"/>
      <c r="E34" s="69"/>
    </row>
  </sheetData>
  <sheetProtection/>
  <mergeCells count="7">
    <mergeCell ref="H2:I2"/>
    <mergeCell ref="H3:I3"/>
    <mergeCell ref="A1:I1"/>
    <mergeCell ref="D2:E2"/>
    <mergeCell ref="F2:G2"/>
    <mergeCell ref="D3:E3"/>
    <mergeCell ref="F3:G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Obec Čavisov</cp:lastModifiedBy>
  <cp:lastPrinted>2019-05-06T13:43:30Z</cp:lastPrinted>
  <dcterms:created xsi:type="dcterms:W3CDTF">2007-08-26T17:12:37Z</dcterms:created>
  <dcterms:modified xsi:type="dcterms:W3CDTF">2019-05-06T14:56:41Z</dcterms:modified>
  <cp:category/>
  <cp:version/>
  <cp:contentType/>
  <cp:contentStatus/>
</cp:coreProperties>
</file>